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Brayan Hernandez\Documents\BRAYAN HERNANDEZ\TRANSICION ING\Reporte de Accidentes\"/>
    </mc:Choice>
  </mc:AlternateContent>
  <xr:revisionPtr revIDLastSave="0" documentId="13_ncr:1_{5FBBE6AA-FC89-4BB5-B3C3-997AA6849068}" xr6:coauthVersionLast="47" xr6:coauthVersionMax="47" xr10:uidLastSave="{00000000-0000-0000-0000-000000000000}"/>
  <bookViews>
    <workbookView xWindow="-110" yWindow="-110" windowWidth="19420" windowHeight="10560" xr2:uid="{00000000-000D-0000-FFFF-FFFF00000000}"/>
  </bookViews>
  <sheets>
    <sheet name="DATA" sheetId="1" r:id="rId1"/>
    <sheet name="FLOTA GENERAL (1)" sheetId="40" state="hidden" r:id="rId2"/>
    <sheet name="tags" sheetId="11" state="hidden" r:id="rId3"/>
  </sheets>
  <definedNames>
    <definedName name="_xlcn.WorksheetConnection_ReportedeAccidente.xlsxTBL_CALIDAD1" hidden="1">TBL_CALIDAD</definedName>
    <definedName name="_xlcn.WorksheetConnection_ReportedeAccidente.xlsxTBL_GENERAL1" hidden="1">TBL_GENERAL</definedName>
    <definedName name="LST_CAT">Table2[Categoría]</definedName>
    <definedName name="LST_GERENCIAS">Table7[GERENCIAS]</definedName>
    <definedName name="LST_RESP">Table3[Responsabilidad Conductor NetGoGroup]</definedName>
    <definedName name="LST_STATUS">Table5[STATUS RESPONSABLE]</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_GENERAL" name="TBL_GENERAL" connection="WorksheetConnection_Reporte de Accidente.xlsx!TBL_GENERAL"/>
          <x15:modelTable id="TBL_CALIDAD" name="TBL_CALIDAD" connection="WorksheetConnection_Reporte de Accidente.xlsx!TBL_CALIDAD"/>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15" i="1" l="1"/>
  <c r="A414" i="1"/>
  <c r="A413" i="1"/>
  <c r="A412" i="1"/>
  <c r="A410" i="1"/>
  <c r="A411" i="1"/>
  <c r="A408" i="1"/>
  <c r="A409" i="1"/>
  <c r="A406" i="1"/>
  <c r="A407" i="1"/>
  <c r="A404" i="1"/>
  <c r="A405" i="1"/>
  <c r="A403" i="1"/>
  <c r="A402" i="1"/>
  <c r="A401" i="1"/>
  <c r="A400" i="1"/>
  <c r="A399" i="1"/>
  <c r="A398" i="1"/>
  <c r="A397" i="1"/>
  <c r="A396" i="1"/>
  <c r="A395" i="1"/>
  <c r="A392" i="1"/>
  <c r="A393" i="1"/>
  <c r="A394" i="1"/>
  <c r="A388" i="1"/>
  <c r="A389" i="1"/>
  <c r="A390" i="1"/>
  <c r="A391" i="1"/>
  <c r="A386" i="1"/>
  <c r="A387" i="1"/>
  <c r="A383" i="1"/>
  <c r="A384" i="1"/>
  <c r="A385" i="1"/>
  <c r="A380" i="1"/>
  <c r="A381" i="1"/>
  <c r="A382" i="1"/>
  <c r="A377" i="1"/>
  <c r="A378" i="1"/>
  <c r="A379" i="1"/>
  <c r="A374" i="1"/>
  <c r="A375" i="1"/>
  <c r="A376" i="1"/>
  <c r="A373" i="1"/>
  <c r="A367" i="1"/>
  <c r="A368" i="1"/>
  <c r="A369" i="1"/>
  <c r="A370" i="1"/>
  <c r="A371" i="1"/>
  <c r="A372" i="1"/>
  <c r="A366" i="1"/>
  <c r="A364" i="1"/>
  <c r="A365" i="1"/>
  <c r="A362" i="1"/>
  <c r="A363" i="1"/>
  <c r="A355" i="1"/>
  <c r="A356" i="1"/>
  <c r="A357" i="1"/>
  <c r="A358" i="1"/>
  <c r="A359" i="1"/>
  <c r="A360" i="1"/>
  <c r="A361" i="1"/>
  <c r="A354" i="1"/>
  <c r="A352" i="1"/>
  <c r="A353" i="1"/>
  <c r="A350" i="1"/>
  <c r="A351" i="1"/>
  <c r="A348" i="1"/>
  <c r="A349" i="1"/>
  <c r="A345" i="1"/>
  <c r="A346" i="1"/>
  <c r="A347" i="1"/>
  <c r="A340" i="1"/>
  <c r="A341" i="1"/>
  <c r="A342" i="1"/>
  <c r="A343" i="1"/>
  <c r="A344" i="1"/>
  <c r="A335" i="1"/>
  <c r="A338" i="1"/>
  <c r="A339" i="1"/>
  <c r="A332" i="1"/>
  <c r="A333" i="1"/>
  <c r="A334" i="1"/>
  <c r="A336" i="1"/>
  <c r="A337" i="1"/>
  <c r="A331" i="1"/>
  <c r="A329" i="1"/>
  <c r="A330" i="1"/>
  <c r="A325" i="1"/>
  <c r="A326" i="1"/>
  <c r="A327" i="1"/>
  <c r="A328" i="1"/>
  <c r="A324" i="1"/>
  <c r="A323" i="1"/>
  <c r="A322" i="1"/>
  <c r="A319" i="1"/>
  <c r="A320" i="1"/>
  <c r="A321" i="1"/>
  <c r="A310" i="1"/>
  <c r="A311" i="1"/>
  <c r="A312" i="1"/>
  <c r="A313" i="1"/>
  <c r="A314" i="1"/>
  <c r="A315" i="1"/>
  <c r="A316" i="1"/>
  <c r="A317" i="1"/>
  <c r="A318" i="1"/>
  <c r="A307" i="1"/>
  <c r="A308" i="1"/>
  <c r="A309" i="1"/>
  <c r="A305" i="1"/>
  <c r="A306" i="1"/>
  <c r="A303" i="1"/>
  <c r="A304" i="1"/>
  <c r="A299" i="1"/>
  <c r="A302" i="1"/>
  <c r="A297" i="1"/>
  <c r="A298" i="1"/>
  <c r="A300" i="1"/>
  <c r="A301" i="1"/>
  <c r="A294" i="1"/>
  <c r="A295" i="1"/>
  <c r="A296" i="1"/>
  <c r="A291" i="1"/>
  <c r="A292" i="1"/>
  <c r="A293" i="1"/>
  <c r="A287" i="1"/>
  <c r="A288" i="1"/>
  <c r="A289" i="1"/>
  <c r="A290" i="1"/>
  <c r="A285" i="1"/>
  <c r="A286" i="1"/>
  <c r="A282" i="1"/>
  <c r="A283" i="1"/>
  <c r="A284" i="1"/>
  <c r="A280" i="1"/>
  <c r="A281" i="1"/>
  <c r="A277" i="1"/>
  <c r="A278" i="1"/>
  <c r="A279" i="1"/>
  <c r="A274" i="1"/>
  <c r="A275" i="1"/>
  <c r="A276" i="1"/>
  <c r="A272" i="1"/>
  <c r="A273" i="1"/>
  <c r="A270" i="1"/>
  <c r="A271" i="1"/>
  <c r="A268" i="1"/>
  <c r="A269" i="1"/>
  <c r="A267" i="1"/>
  <c r="A265" i="1"/>
  <c r="A266" i="1"/>
  <c r="A264" i="1"/>
  <c r="A262" i="1"/>
  <c r="A263" i="1"/>
  <c r="A259" i="1" l="1"/>
  <c r="A260" i="1"/>
  <c r="A261" i="1"/>
  <c r="A256" i="1"/>
  <c r="A257" i="1"/>
  <c r="A258" i="1"/>
  <c r="A254" i="1"/>
  <c r="A255" i="1"/>
  <c r="A251" i="1"/>
  <c r="A252" i="1"/>
  <c r="A250" i="1"/>
  <c r="A249" i="1"/>
  <c r="A247" i="1"/>
  <c r="A248" i="1"/>
  <c r="A246" i="1"/>
  <c r="A245" i="1"/>
  <c r="A244" i="1"/>
  <c r="A253" i="1"/>
  <c r="A243" i="1"/>
  <c r="A242" i="1"/>
  <c r="A241" i="1"/>
  <c r="A240" i="1"/>
  <c r="A236" i="1"/>
  <c r="A237" i="1"/>
  <c r="A238" i="1"/>
  <c r="A239" i="1"/>
  <c r="A234" i="1"/>
  <c r="A235" i="1"/>
  <c r="A233" i="1"/>
  <c r="A230" i="1"/>
  <c r="A231" i="1"/>
  <c r="A232" i="1"/>
  <c r="A228" i="1"/>
  <c r="A229" i="1"/>
  <c r="A226" i="1"/>
  <c r="A227" i="1"/>
  <c r="A223" i="1"/>
  <c r="A224" i="1"/>
  <c r="A225" i="1"/>
  <c r="A221" i="1"/>
  <c r="A222" i="1"/>
  <c r="A219" i="1"/>
  <c r="A220" i="1"/>
  <c r="A217" i="1"/>
  <c r="A218"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6" i="1"/>
  <c r="A187"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2" i="1"/>
  <c r="A133" i="1"/>
  <c r="A131" i="1"/>
  <c r="A130" i="1"/>
  <c r="A129" i="1"/>
  <c r="A128" i="1"/>
  <c r="A127" i="1"/>
  <c r="A126" i="1"/>
  <c r="A125" i="1"/>
  <c r="A124" i="1" l="1"/>
  <c r="A123" i="1"/>
  <c r="A122" i="1"/>
  <c r="A121" i="1"/>
  <c r="A120" i="1"/>
  <c r="A119" i="1"/>
  <c r="A118" i="1"/>
  <c r="A117" i="1"/>
  <c r="A116" i="1"/>
  <c r="A115" i="1"/>
  <c r="A114" i="1"/>
  <c r="A113" i="1"/>
  <c r="A112" i="1"/>
  <c r="A111" i="1"/>
  <c r="A110" i="1"/>
  <c r="A109"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4F1A29-A2E1-41AD-8B42-24BA3BA5F2A8}"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4D9D49AB-618B-4F18-9436-60038EC501D5}" name="WorksheetConnection_Reporte de Accidente.xlsx!TBL_CALIDAD" type="102" refreshedVersion="8" minRefreshableVersion="5">
    <extLst>
      <ext xmlns:x15="http://schemas.microsoft.com/office/spreadsheetml/2010/11/main" uri="{DE250136-89BD-433C-8126-D09CA5730AF9}">
        <x15:connection id="TBL_CALIDAD">
          <x15:rangePr sourceName="_xlcn.WorksheetConnection_ReportedeAccidente.xlsxTBL_CALIDAD1"/>
        </x15:connection>
      </ext>
    </extLst>
  </connection>
  <connection id="3" xr16:uid="{C6DEFA8D-6841-4170-9B1A-CF5CF84CC61C}" name="WorksheetConnection_Reporte de Accidente.xlsx!TBL_GENERAL" type="102" refreshedVersion="8" minRefreshableVersion="5">
    <extLst>
      <ext xmlns:x15="http://schemas.microsoft.com/office/spreadsheetml/2010/11/main" uri="{DE250136-89BD-433C-8126-D09CA5730AF9}">
        <x15:connection id="TBL_GENERAL">
          <x15:rangePr sourceName="_xlcn.WorksheetConnection_ReportedeAccidente.xlsxTBL_GENERAL1"/>
        </x15:connection>
      </ext>
    </extLst>
  </connection>
</connections>
</file>

<file path=xl/sharedStrings.xml><?xml version="1.0" encoding="utf-8"?>
<sst xmlns="http://schemas.openxmlformats.org/spreadsheetml/2006/main" count="5054" uniqueCount="2134">
  <si>
    <t>No.</t>
  </si>
  <si>
    <t>Fecha accidente</t>
  </si>
  <si>
    <t>Lugar accidente</t>
  </si>
  <si>
    <t>Gerencia</t>
  </si>
  <si>
    <t>Proyecto</t>
  </si>
  <si>
    <t>Nombre responsable</t>
  </si>
  <si>
    <t>No. de identidad</t>
  </si>
  <si>
    <t>Jefe inmediato</t>
  </si>
  <si>
    <t>No. vehículo</t>
  </si>
  <si>
    <t>No. de placa</t>
  </si>
  <si>
    <t>Costo estimado por flota</t>
  </si>
  <si>
    <t>Dictámen Tránsito</t>
  </si>
  <si>
    <t>Dictámen Aseguradora</t>
  </si>
  <si>
    <t>Deducción RRHH</t>
  </si>
  <si>
    <t>Observaciones</t>
  </si>
  <si>
    <t>Criticidad del Accidente</t>
  </si>
  <si>
    <t>Responsabilidad Conductor NetGoGroup</t>
  </si>
  <si>
    <t>Bulevar del Norte</t>
  </si>
  <si>
    <t>OT</t>
  </si>
  <si>
    <t>HFC</t>
  </si>
  <si>
    <t>Oscar Castro</t>
  </si>
  <si>
    <t>1601-1983-01427</t>
  </si>
  <si>
    <t>Alejandro Gomez</t>
  </si>
  <si>
    <t>NG-100</t>
  </si>
  <si>
    <t>HAT-2383</t>
  </si>
  <si>
    <t>Desconocido</t>
  </si>
  <si>
    <t>San Andres Lempira</t>
  </si>
  <si>
    <t>INGENIERIA</t>
  </si>
  <si>
    <t>MPH</t>
  </si>
  <si>
    <t>Saul Chacon</t>
  </si>
  <si>
    <t>0701-1990-00019</t>
  </si>
  <si>
    <t>Raul Caceres</t>
  </si>
  <si>
    <t>NG-056</t>
  </si>
  <si>
    <t>PDN-2890</t>
  </si>
  <si>
    <t>El Tular, Carretera coyolito</t>
  </si>
  <si>
    <t>MCH</t>
  </si>
  <si>
    <t>Santos Cruz</t>
  </si>
  <si>
    <t>0321-1992-00173</t>
  </si>
  <si>
    <t>Carlos Chavez</t>
  </si>
  <si>
    <t>NG-120</t>
  </si>
  <si>
    <t>HAT-4499</t>
  </si>
  <si>
    <t>Col. La Paz, La lima</t>
  </si>
  <si>
    <t>Aaron Portillo</t>
  </si>
  <si>
    <t>0501-1984-02470</t>
  </si>
  <si>
    <t>Efrain Mejia</t>
  </si>
  <si>
    <t>NG-130</t>
  </si>
  <si>
    <t>HAR-1977</t>
  </si>
  <si>
    <t>Cita de transito para el dia 30-06-20</t>
  </si>
  <si>
    <t>Segundo puente 
achiote entrada a Colon</t>
  </si>
  <si>
    <t>RF</t>
  </si>
  <si>
    <t>Optimización 
y Drive test</t>
  </si>
  <si>
    <t>Jose Medina</t>
  </si>
  <si>
    <t>0311-1980-00131</t>
  </si>
  <si>
    <t>Douglas Valle</t>
  </si>
  <si>
    <t>NG-085</t>
  </si>
  <si>
    <t>HAS-6455</t>
  </si>
  <si>
    <t>Cita de transito para el dia 16-07-20</t>
  </si>
  <si>
    <t>Jose Ruben Vargas Arias</t>
  </si>
  <si>
    <t>0801-1983-07856</t>
  </si>
  <si>
    <t>Dennis Borjas</t>
  </si>
  <si>
    <t>NG-075</t>
  </si>
  <si>
    <t>PEA-4505</t>
  </si>
  <si>
    <t xml:space="preserve">Golpe  Faldon Trasero y Cacho de Bomper </t>
  </si>
  <si>
    <t>Barrio Paz Barahona</t>
  </si>
  <si>
    <t>Eduardo Flores</t>
  </si>
  <si>
    <t>0801-1985-14630</t>
  </si>
  <si>
    <t>NG-102</t>
  </si>
  <si>
    <t>HAR-3930</t>
  </si>
  <si>
    <t>TAMBLA/TOMALA</t>
  </si>
  <si>
    <t>NG-082</t>
  </si>
  <si>
    <t>PYA-2533</t>
  </si>
  <si>
    <t>Pespire</t>
  </si>
  <si>
    <t>David Alvarez</t>
  </si>
  <si>
    <t>0801-1987-05560</t>
  </si>
  <si>
    <t>NG-112</t>
  </si>
  <si>
    <t>Guacamaya</t>
  </si>
  <si>
    <t>VIP SPS</t>
  </si>
  <si>
    <t>Oscar Jerezano</t>
  </si>
  <si>
    <t>Emilio Ballesteros</t>
  </si>
  <si>
    <t>NG-072</t>
  </si>
  <si>
    <t>PEA-4501</t>
  </si>
  <si>
    <t>21 de octubre</t>
  </si>
  <si>
    <t>Cable Color</t>
  </si>
  <si>
    <t>Carlos Garcia</t>
  </si>
  <si>
    <t>0801-1988-21826</t>
  </si>
  <si>
    <t>NG-114</t>
  </si>
  <si>
    <t>HAT-4495</t>
  </si>
  <si>
    <t>Piedras Negras</t>
  </si>
  <si>
    <t xml:space="preserve">Henry Zavala </t>
  </si>
  <si>
    <t>0501-1983-07016</t>
  </si>
  <si>
    <t>Luis Martinez</t>
  </si>
  <si>
    <t>NG-101</t>
  </si>
  <si>
    <t>HAT-2384</t>
  </si>
  <si>
    <t>Daños de abolladura de cinco pulgadas bajo la puerta derecha del vehículo.</t>
  </si>
  <si>
    <t>Jano</t>
  </si>
  <si>
    <t xml:space="preserve">MCH </t>
  </si>
  <si>
    <t>Orlin Lopez</t>
  </si>
  <si>
    <t>0801-1996-20936</t>
  </si>
  <si>
    <t>NG-047</t>
  </si>
  <si>
    <t>BDL-7046</t>
  </si>
  <si>
    <t>Daño en el bómper trasero.</t>
  </si>
  <si>
    <t>Tegucigalpa</t>
  </si>
  <si>
    <t>Favio Zambrano</t>
  </si>
  <si>
    <t>0801-1986-12595</t>
  </si>
  <si>
    <t>Max Alvarez</t>
  </si>
  <si>
    <t>NG-126</t>
  </si>
  <si>
    <t>HAR-1976</t>
  </si>
  <si>
    <t>Daño en el bómper delantero.</t>
  </si>
  <si>
    <t>Valle</t>
  </si>
  <si>
    <t>Jin Bailey</t>
  </si>
  <si>
    <t>0801-1981-01073</t>
  </si>
  <si>
    <t>Gadiel Flores</t>
  </si>
  <si>
    <t>H-002</t>
  </si>
  <si>
    <t>PDU 3543</t>
  </si>
  <si>
    <t>Lanza de aceite en la caja</t>
  </si>
  <si>
    <t>Victoria Yoro</t>
  </si>
  <si>
    <t xml:space="preserve">Saul Chacon </t>
  </si>
  <si>
    <t>NG-038</t>
  </si>
  <si>
    <t>PED9883</t>
  </si>
  <si>
    <t xml:space="preserve">Daños leves en la parte tracera </t>
  </si>
  <si>
    <t>Comayaguela</t>
  </si>
  <si>
    <t>PROYECTOS</t>
  </si>
  <si>
    <t>Rene Peña</t>
  </si>
  <si>
    <t>0501-1962-05497</t>
  </si>
  <si>
    <t>Oscar Roque</t>
  </si>
  <si>
    <t>NG-089</t>
  </si>
  <si>
    <t>HAR3931</t>
  </si>
  <si>
    <t>Rotonda del bulv. Morazán, 
Frente a Plaza TIGO, Tegucigalpa</t>
  </si>
  <si>
    <t>CORE</t>
  </si>
  <si>
    <t>0801-1963-04472</t>
  </si>
  <si>
    <t>Nelson Castro</t>
  </si>
  <si>
    <t>NG-113</t>
  </si>
  <si>
    <t>HAT3201</t>
  </si>
  <si>
    <t>Daños en la Via y abolladura en la parte derecha trasera</t>
  </si>
  <si>
    <t>KM 16 Carretera CA-5</t>
  </si>
  <si>
    <t>Jimmy Fonseca</t>
  </si>
  <si>
    <t>0801-1988-14687</t>
  </si>
  <si>
    <t>HAP0054</t>
  </si>
  <si>
    <t>10 Km antes del desvio de Moroceli</t>
  </si>
  <si>
    <t>O&amp;M CLARO</t>
  </si>
  <si>
    <t>SINERGIA</t>
  </si>
  <si>
    <t>Jorge Bustillo</t>
  </si>
  <si>
    <t>0801-1980-00478</t>
  </si>
  <si>
    <t>Roger Carranza</t>
  </si>
  <si>
    <t>NG-029</t>
  </si>
  <si>
    <t>PDV5016</t>
  </si>
  <si>
    <t xml:space="preserve">Daño del vehiculo: parrilla, condensador del aire acondicionado, tonoc, bumper delantero </t>
  </si>
  <si>
    <t xml:space="preserve">14 Km despues del sitio ESQUIPULAS_DEL_NORTE(15.261590, -86.498480) </t>
  </si>
  <si>
    <t>Angel Nuñez</t>
  </si>
  <si>
    <t>0801-1994-13448</t>
  </si>
  <si>
    <t>Antoni Rodas</t>
  </si>
  <si>
    <t>PDL-7046</t>
  </si>
  <si>
    <t>Daños de vehiculo: Toda la parte superior del vehículo, parabrisas frontal, capó frontal, vidrio trasero.</t>
  </si>
  <si>
    <t>Direccion a JANO a 0.42km en coordenados  15.003070, -86.515560</t>
  </si>
  <si>
    <t>Sergio Ordoñez</t>
  </si>
  <si>
    <t>0801-1991-04565</t>
  </si>
  <si>
    <t>David Carcamo</t>
  </si>
  <si>
    <t>NG-025</t>
  </si>
  <si>
    <t>PDV-9928</t>
  </si>
  <si>
    <t>Daño del vehiculo: flecha de la doble tracción,  la tracción delantero no funciona, leve abolladura en el bumper delantero, y este mismo se aflojo</t>
  </si>
  <si>
    <t>Direccion a JOCORO a 18.36 km en coordenadas 13.428850, -87.436650</t>
  </si>
  <si>
    <t>Jose Luis Zuniga</t>
  </si>
  <si>
    <t>0311-1985-00190</t>
  </si>
  <si>
    <t xml:space="preserve">Daño del vehiculo:
 • Lado frontal derecho del vehículo.
• Bómper dañado.
• Vidrio frontal quebrado.
• Capo desprendido.
• Foco frontal derecho dañado.
• Guardafango frontal derecho dañado.
• Activación de las bolsas de aire.
</t>
  </si>
  <si>
    <t xml:space="preserve">Direccion a CLAMER </t>
  </si>
  <si>
    <t>Gustavo Chain</t>
  </si>
  <si>
    <t>0801-1992-06489</t>
  </si>
  <si>
    <t>•	Rayón Lado frontal derecho del vehículo.</t>
  </si>
  <si>
    <t xml:space="preserve">Boulevard Fuerzas Armadas </t>
  </si>
  <si>
    <t>Yosin Funez</t>
  </si>
  <si>
    <t>0808-1996-00128</t>
  </si>
  <si>
    <t>PDN-2659</t>
  </si>
  <si>
    <t xml:space="preserve">• Parrilla frontal 
• Bumper delantero
• Panel de A/C
• Sensor MAP
• Faros frontales
• Guías de aires delanteras
</t>
  </si>
  <si>
    <t>Ricardo Verde</t>
  </si>
  <si>
    <t>0801-1987-03096</t>
  </si>
  <si>
    <t xml:space="preserve">• Parte trasera de la compuerta
• Se dañó el Bomper
</t>
  </si>
  <si>
    <t>Sebastián Roque Medina</t>
  </si>
  <si>
    <t>0801-1974-09073</t>
  </si>
  <si>
    <t>Efraín Alberto Mejía</t>
  </si>
  <si>
    <t>NG-096</t>
  </si>
  <si>
    <t>HAR-7377</t>
  </si>
  <si>
    <t xml:space="preserve">• Tono dañado
• Parrilla dañada
• Bómper dañado
• Foco frontal izquierdo dañado
</t>
  </si>
  <si>
    <t>A la altura de Planes en la paz</t>
  </si>
  <si>
    <t>Junior Fortin</t>
  </si>
  <si>
    <t>0801-1990-13640</t>
  </si>
  <si>
    <t xml:space="preserve">• Bómper Delantero.
• Foco delantero del lado derecho.
• Capo del vehículo
• Bomba del hidráulico.
• Sensor de turbo.
• Bolsas de aire de conductor y copiloto
</t>
  </si>
  <si>
    <t>Barrio el Centro</t>
  </si>
  <si>
    <t>Osman Giron</t>
  </si>
  <si>
    <t>0801-1984-18601</t>
  </si>
  <si>
    <t>Antony Rodas</t>
  </si>
  <si>
    <t>NG-124</t>
  </si>
  <si>
    <t>HAT-5126</t>
  </si>
  <si>
    <t>• Se dañó el acrílico del Stop del lado Izquierdo</t>
  </si>
  <si>
    <t>Leve</t>
  </si>
  <si>
    <t>NO</t>
  </si>
  <si>
    <t>A 4km aproximados del sitio EL_TRANSITO
 Coordenadas: 13.541188, -87.6208499</t>
  </si>
  <si>
    <t>NG-037</t>
  </si>
  <si>
    <t>PDV-9499</t>
  </si>
  <si>
    <t>• Tonoc frontal
• U de fijación del tonoc.
• Vidrio Frontal</t>
  </si>
  <si>
    <t>Grave</t>
  </si>
  <si>
    <t>SÍ</t>
  </si>
  <si>
    <t>A la altura de Topoca yendo hacia Santa Rosa de Aguan
Coordenadas: 15.86041944, -85.771711112</t>
  </si>
  <si>
    <t>MPC</t>
  </si>
  <si>
    <t>Denis Paz</t>
  </si>
  <si>
    <t>0101-1989-05564</t>
  </si>
  <si>
    <t>Edwin Ballesteros</t>
  </si>
  <si>
    <t>NG-032</t>
  </si>
  <si>
    <t>PEA-5829</t>
  </si>
  <si>
    <t xml:space="preserve">• Golpes en guardafangos delantero izquierdo
• puerta izquierda
• retrovisor izquierdo.
</t>
  </si>
  <si>
    <t>Moderado</t>
  </si>
  <si>
    <t>A 10 KM de llegar a Tegucigalpa regresando del sitio Zamorano FON
Coordenadas: 14.02678055556, -87.04521112</t>
  </si>
  <si>
    <t>Luis Lara</t>
  </si>
  <si>
    <t>01-2110-2011-00002</t>
  </si>
  <si>
    <t xml:space="preserve">• Vía trasera del lado derecho
• Parte derecha del bomper trasero
• Lodera derecha
</t>
  </si>
  <si>
    <t>Colonia Alemán
Coordenadas: 14.06003888888889, -87.19898055555556</t>
  </si>
  <si>
    <t>Carlos Vasquez</t>
  </si>
  <si>
    <t>0801-1996-05140</t>
  </si>
  <si>
    <t>NG-065</t>
  </si>
  <si>
    <t>PEA-3462</t>
  </si>
  <si>
    <t>• Daños en el bomper frontal
• Daños en el tonó</t>
  </si>
  <si>
    <t>Altura a la Colonia San Miguel, San Pedro Sula</t>
  </si>
  <si>
    <t>Daniel Pinel</t>
  </si>
  <si>
    <t>0501-1984-12010</t>
  </si>
  <si>
    <t>A-005</t>
  </si>
  <si>
    <t>HAU-7445</t>
  </si>
  <si>
    <t>• Daño en el bomper frontal costado inferior izquierdo</t>
  </si>
  <si>
    <t>Adelante de Cortijo, a 200 metros del puente de Germania, salida al Sur.
Coordenadas: 14.02973, -87.20762</t>
  </si>
  <si>
    <t>Eduar Elvir</t>
  </si>
  <si>
    <t>0801-1997-17806</t>
  </si>
  <si>
    <t>NG-053</t>
  </si>
  <si>
    <t>PDN-2655</t>
  </si>
  <si>
    <t>• Golpes en bomper frontal •Focos frontales quebrados  •Llantas del lado derecho punchadas                                     • Llanta sufre avería en su posicionamiento original  •Puertas de lado derecho golpeadas.</t>
  </si>
  <si>
    <t>Ceiba, la CA13 en la aldea caserio zambo creak</t>
  </si>
  <si>
    <t>Clean Up</t>
  </si>
  <si>
    <t>Erick Zelaya</t>
  </si>
  <si>
    <t>0501-1981-04192</t>
  </si>
  <si>
    <t>Elvin Torres</t>
  </si>
  <si>
    <t>A-003</t>
  </si>
  <si>
    <t>HAU-7446</t>
  </si>
  <si>
    <t>*Se abollo el lateral izquierdo de la parte trasera del vehículo. 
*La audiencia es el 6-julio-21 a las 2:00 pm</t>
  </si>
  <si>
    <t>Quimistan</t>
  </si>
  <si>
    <t>0801-1974-09063</t>
  </si>
  <si>
    <t>NG-131</t>
  </si>
  <si>
    <t>HAR-4613</t>
  </si>
  <si>
    <t xml:space="preserve">*Escalera estaba en el vehículo, el cual estaba estacionado y se cayó ocasionando que la compuerta se doblara.
*Se dobló la Compuerta del vehículo  </t>
  </si>
  <si>
    <t>Puerto Cortes</t>
  </si>
  <si>
    <t>PROYECTOS VARIOS</t>
  </si>
  <si>
    <t>Darlin Trejo</t>
  </si>
  <si>
    <t>1003-1983-00447</t>
  </si>
  <si>
    <t>NG-099</t>
  </si>
  <si>
    <t>HAT-2382</t>
  </si>
  <si>
    <t xml:space="preserve">Taxi Golpeo el lado derecho del Vehículo, se llamó a Oscar Roque encargado y él se comunicó con la aseguradora.
La aseguradora cuando llego solo tomo fotos, también llego Transito el cual dio cita para el 29 de junio del presente año.
</t>
  </si>
  <si>
    <t>San Isidro Choluteca</t>
  </si>
  <si>
    <t>Jorge Fonseca</t>
  </si>
  <si>
    <t>0812-1973-00008</t>
  </si>
  <si>
    <t>NG-076</t>
  </si>
  <si>
    <t>PEA-3473</t>
  </si>
  <si>
    <t>Cuando estaban subiendo el Cerro al sitio de San Isidro Choluteca, vehículo impacto contra el suelo ocasionando que se golpeara el bomper trasero del vehículo</t>
  </si>
  <si>
    <t>Ainmediaciones de Ujumanes</t>
  </si>
  <si>
    <t>MCC</t>
  </si>
  <si>
    <t>Edin Valladares</t>
  </si>
  <si>
    <t>1102-2001-00039</t>
  </si>
  <si>
    <t>Bladimir Popof</t>
  </si>
  <si>
    <t>PYA2533</t>
  </si>
  <si>
    <t>Íbamos atender una falla el sitio UJU_01 antes de llegar al sitio hay un revenidero y una curva cayo una llanta del vehículo en el zanjo del revenidero trate de frenar pero los frenos fallaron en todo eso el vehículo iba con la doble rápida no logre detener el vehículo y nos fuimos a la hondonada, debido a mala cobertura en la zona nos costó ponernos en comunicación con nuestros jefes inmediatos.</t>
  </si>
  <si>
    <t>Villa Nueva Cortes 2</t>
  </si>
  <si>
    <t>Site Survey</t>
  </si>
  <si>
    <t>Cristian Zambrano</t>
  </si>
  <si>
    <t>0801-1994-07249</t>
  </si>
  <si>
    <t>Franklin Aguilar</t>
  </si>
  <si>
    <t>A-016</t>
  </si>
  <si>
    <t>PEA3937</t>
  </si>
  <si>
    <t>Técnico estaba en un sitio que se llama villa nueva cortes 3, les dijeron que ya no 
podían trabajar después de las 4:00 pm, se movilizaron hacia otro sitio que es villa
nueva cortes 2, antes de llegar al sitio una cuadra antes, se iba a virar hacia la izquierda
el conductor volteo a ver si venia carro y el no vio carro
Salió despacio y de repente vio un carro
con el cual impacto.
Carro impacto de frente y el carro del costado izquierdo</t>
  </si>
  <si>
    <t>VIistas del valle</t>
  </si>
  <si>
    <t>Douglas A guilar</t>
  </si>
  <si>
    <t>0601-1990-03326</t>
  </si>
  <si>
    <t>H-001</t>
  </si>
  <si>
    <t>PDÑ-6789</t>
  </si>
  <si>
    <t>El técnico Douglas Aguilar se encontraba en la colonia Vista del Valle, Comayagua. Cuando de repente una motocicleta color negra con azul impactó en la parte izquierda del vehículo transportado por él, ocasionándole un rayón y hundimiento en dicho vehículo.</t>
  </si>
  <si>
    <t>Anillo Periferico por las Uvas</t>
  </si>
  <si>
    <t>MOTO VIP</t>
  </si>
  <si>
    <t>Misael Ledezma</t>
  </si>
  <si>
    <t>0801-1999-16222</t>
  </si>
  <si>
    <t>Misael Caceres</t>
  </si>
  <si>
    <t>Moto VIP</t>
  </si>
  <si>
    <t>-</t>
  </si>
  <si>
    <t>Venia por el anillo periférico, como a unos 30 metros venia un vehículo, en otro carro le rebaso, y el vehículo que iba adelante freno de un solo, y conductor no se pudo detener</t>
  </si>
  <si>
    <t>Colonia Reparto</t>
  </si>
  <si>
    <t>Rony Herrera</t>
  </si>
  <si>
    <t>0801-1988-01486</t>
  </si>
  <si>
    <t>NG-052</t>
  </si>
  <si>
    <t>PDA-4940</t>
  </si>
  <si>
    <t>Nos hablaron para reportar el vehículo NG-052, según versión del anónimo dijo que dicho vehículo le rayo el carro y que la persona que lo conduce andaba en estado de ebriedad, también dijo que desde la tarde esta persona andaba haciendo relajo. Cabe destacar que el anónimo es parte también de la empresa.
Luego nos volvió a hablar para reclamarnos por haberle dicho al técnico que lo reportamos, cabe recalcar que de esta información solo sabiamos los del NOC (Alexa y Cristian) y el coordinador de dicho técnico (Gadiel Flores), por lo que no sabemos que pudo haberle dicho el técnico al anónimo, ya que no nos dijo nada más que lo iba a escalar con el ingeniero Marcos Callejas, el mismo también nos adjuntó evidencia fotográfica del vehículo dañado.
Se hablo con el técnico Rony Herrera el cual nos dice que quien le rayo el vehículo fue la otra persona y no el, que el anda tranquilo, dijo que se movió para traer a la mamá y en este momento iba a estacionar el vehículo.</t>
  </si>
  <si>
    <t>Desvio a cedros (Agua Dulce)</t>
  </si>
  <si>
    <t>Jose Ricardo Verde</t>
  </si>
  <si>
    <t>0801-1977-03096</t>
  </si>
  <si>
    <t>Veníamos de hacer mantenimiento preventivo en el sitio de Guaimaca hacia Tegucigalpa, al pasar por el desvío de cedros (Rio Dulce) un carro Toyota corola color rojo, nos impactó fuertemente cuando pasábamos el túmulo que esta adelante del puente. Quedando la parte trasera de nuestro carro destruida. se daño la paila,  el bómper trasero y el stop.</t>
  </si>
  <si>
    <t>Malcon Jiron</t>
  </si>
  <si>
    <t>0801-1988-08394</t>
  </si>
  <si>
    <t>NG-046</t>
  </si>
  <si>
    <t>PDL7041</t>
  </si>
  <si>
    <t>Iba en carril izquierdo, el carro de adelante freno bruscamente ya que se le metió otro vehículo, el cual el conductor no tuvo otra opción que frenar bruscamente, vehículo derrapo alrededor de 15 metros.</t>
  </si>
  <si>
    <t>Mega Mall / Mercado El Dandy</t>
  </si>
  <si>
    <t>Marcación de Postes</t>
  </si>
  <si>
    <t>JONATHAN ALEXANDER DAVILA NUÑEZ</t>
  </si>
  <si>
    <t>0801-1987-11921</t>
  </si>
  <si>
    <t>NG-071</t>
  </si>
  <si>
    <t>PEA 4507</t>
  </si>
  <si>
    <t>Salió de Mega Mall hacia mercado El Dandy a recoger a sus demás compañeros. Se mantenía en tráfico lento, preparándose a virar a mano izquierda cuando Vehículo Toyota Corolla de color negro le impacto en la parte trasera izquierda dañando levemente barra de ascenso. Cabe destacar que el técnico Jonathan Dávila se movió del lugar de los hechos antes que Transito llegara, ya que unos oficiales policiales (no de tránsito) le comunico que se movieran y posteriormente hicieran denuncia en tránsito.</t>
  </si>
  <si>
    <t xml:space="preserve"> Boulevard del norte</t>
  </si>
  <si>
    <t>FABIO BARAHONA</t>
  </si>
  <si>
    <t>0801-1996-11205</t>
  </si>
  <si>
    <t>MISAEL CACERES</t>
  </si>
  <si>
    <t>NG-122</t>
  </si>
  <si>
    <t>HAR1705</t>
  </si>
  <si>
    <t xml:space="preserve">Se mantenía en tráfico lento, el muchacho del taxi se comenzaba a incorporar al carril central y los vehículos frenaron repentinamente, y de repente vehículo NG-122 impacto al taxi ya que las llantas  se encontraban lisas anteriormente el problema habia sido reportado  a Rafael Hernandez.
</t>
  </si>
  <si>
    <t>Entre la 3ra y 4ta avenida de Comayaguela por BANADESA</t>
  </si>
  <si>
    <t>MCE</t>
  </si>
  <si>
    <t xml:space="preserve">Wilmer Jeronimo Mejia Campos  </t>
  </si>
  <si>
    <t xml:space="preserve">0801-1979-11552 </t>
  </si>
  <si>
    <t>NG-020</t>
  </si>
  <si>
    <t>PDU-6707</t>
  </si>
  <si>
    <t xml:space="preserve">Sucedió el accidente, exactamente paso el semafaro de la cuesta el Lempira un poco adelante en el cruce donde esta Banadesa, yo vengo a 30 KM/H aproximadamente, cuando ya voy en el centro del cruce de repente me vino a impactar la Motocicleta la cual conducia una pareja. </t>
  </si>
  <si>
    <t>Desvìo de Yorito hacia SPS</t>
  </si>
  <si>
    <t>KEVIN DANIEL LOPEZ PONCE</t>
  </si>
  <si>
    <t>0501-1995-07233</t>
  </si>
  <si>
    <t>RAUL FUNEZ</t>
  </si>
  <si>
    <t>NG-110</t>
  </si>
  <si>
    <t>HAT 2800</t>
  </si>
  <si>
    <t>En un descuido platicando con su compañero vehículo se le salió de la calzada ocasionando impacto en un cerco de alambre lo cual provocó daños en el vehículo, al costado derecho abollando en 3 sectores de la paila del vehículo y dañando la vía y stop del mismo costado.</t>
  </si>
  <si>
    <t xml:space="preserve">Colonia Lara </t>
  </si>
  <si>
    <t xml:space="preserve">VIP </t>
  </si>
  <si>
    <t xml:space="preserve">Misael Caceres </t>
  </si>
  <si>
    <t>PEA3462</t>
  </si>
  <si>
    <t>NG-065 estaba estacionado en casa del tecnico , y el carro del vecino iba entrando y le pego en la parte del lado del conductor, enseguida el vecino le hablo para contarle lo ocurrido, dañandole el guardafango y bómper resultando rayado</t>
  </si>
  <si>
    <t>Boulevard Salida a la Lima</t>
  </si>
  <si>
    <t>ANTONY RODAS</t>
  </si>
  <si>
    <t>0801-1989-06701</t>
  </si>
  <si>
    <t>HAT 2385</t>
  </si>
  <si>
    <t>NG-102 estaba en fila de trafico, cuando vehiculo Honda Civic impacto en la parte trasera del vehiculo dañando costado derecho.</t>
  </si>
  <si>
    <t>Altos De La Granja /Juticalpa Olancho</t>
  </si>
  <si>
    <t>Fabio Zambrano</t>
  </si>
  <si>
    <t>A-018</t>
  </si>
  <si>
    <t>HAU 8672</t>
  </si>
  <si>
    <t>Hoy por la mañana despertamos a desayunar nos encontramos con el vehiculo golpeado HAH 8672 es el vehiculo que ando asignado, por lo cual fue golpeado por mi vecina en lo cual no nos dimos cuenta pero empezamos a investigar y llegamos a su trabajo y nos confirmo que si fue ella, llego la policia y me dijo que fue por los documentos para la denuncia, Ella hablo con el encargado de los vehiculos se llama Roberto Medina.</t>
  </si>
  <si>
    <t>Segundo Anillo, 15va Calle, a instancias del semáforo, SPS, Cortes.</t>
  </si>
  <si>
    <t>Oscar Vargas</t>
  </si>
  <si>
    <t>1101-1999-00494</t>
  </si>
  <si>
    <t>Luis Moreno</t>
  </si>
  <si>
    <t>PEA 4501</t>
  </si>
  <si>
    <t>Venimos en el segundo anillo, nos detuvimos en el semáforo ya que estaba en rojo, esperamos a que cambiara a verde, una vez en verde avanzamos, un vehículo se salta el semáforo en rojo y nos colisiona en la parte posterior derecha, dañando ambas puertas del lado derecho.</t>
  </si>
  <si>
    <t xml:space="preserve">Villas del Sol </t>
  </si>
  <si>
    <t>FO</t>
  </si>
  <si>
    <t>Allan Tabora</t>
  </si>
  <si>
    <t>0801-1997-11513</t>
  </si>
  <si>
    <t>Dennis Ivan Paz</t>
  </si>
  <si>
    <t>NG-121</t>
  </si>
  <si>
    <t>HAT 4500</t>
  </si>
  <si>
    <t>Colisión en parte frontal del vehículo</t>
  </si>
  <si>
    <t>Boulevard Fuerzas Armadas, altura del Central Vicente Cáceres</t>
  </si>
  <si>
    <t>Edwin Osorto Nuñez</t>
  </si>
  <si>
    <t>0816-1991-00214</t>
  </si>
  <si>
    <t>NG-093</t>
  </si>
  <si>
    <t>HAR-6621</t>
  </si>
  <si>
    <t xml:space="preserve">Taxista iba en calle no habilitada, de pronto se metió al carril donde iba el NG-093 provocando un daño leve en la parte frontal del vehículo.
</t>
  </si>
  <si>
    <t>COL. VILLEDA MORALES</t>
  </si>
  <si>
    <t xml:space="preserve">Carlos Vasquez </t>
  </si>
  <si>
    <t xml:space="preserve">Se dirigía a su casa de habitación cuando de pronto se atravesó caballo impactándolo con la parte frontal del vehículo </t>
  </si>
  <si>
    <t>Carretera hacia Ceiba frente a Las Fuerza Aérea</t>
  </si>
  <si>
    <t>Francisco Javier Mejia Hernandez</t>
  </si>
  <si>
    <t>0205-1994-00496</t>
  </si>
  <si>
    <t>NG-081</t>
  </si>
  <si>
    <t>PEE-6099</t>
  </si>
  <si>
    <t>Personal se dirigía hacia SPS para realizar una calibración de bomba de cisterna de abastecimiento de combustible, a la altura de carretera hacia Ceiba frente a Las Fuerza Aérea un semoviente (caballo) se atravesó en medio de la calle, el personal trato de esquivarlo, pero en el carril contrario se acercaba un vehículo con la Luz Alta, por lo cual nos quitaba visibilidad. Se le hicieron señales con cambio de luces para que cambiase a luces de carretera, pero no lo hizo, debido a la poca visibilidad llevo al personal a impactar con el vehículo que venia en sentido contrario.</t>
  </si>
  <si>
    <t xml:space="preserve">Barrio el centro calle Vicente Julián </t>
  </si>
  <si>
    <t>Henry Flores</t>
  </si>
  <si>
    <t>1701-1993-02018</t>
  </si>
  <si>
    <t>NG-044</t>
  </si>
  <si>
    <t>PVL7050</t>
  </si>
  <si>
    <t>Técnico comenta que “Venimos saliendo del cajero de retirar dinero, nos dirigíamos al sitio a realizar el trabajo justamente en Barrio el centro calle Vicente Julián. frente a puma íbamos en una avenida y ahí surgió la colisión frente a frente con otro carro resultando dañado los dos vehículos más el de la otra persona ya que el vehículo de NG no le paso nada porque pego solamente en la llanta</t>
  </si>
  <si>
    <t xml:space="preserve">Plaza Tigo </t>
  </si>
  <si>
    <t>ADAN OCHOA</t>
  </si>
  <si>
    <t>0801-1971-07098</t>
  </si>
  <si>
    <t>NELSON CASTRO</t>
  </si>
  <si>
    <t>A-030</t>
  </si>
  <si>
    <t>HAU-7361</t>
  </si>
  <si>
    <t xml:space="preserve">Un individuo en moto impacto en la parte trasera izquierda dañando la vía y provocando rayones al vehículo A30 cuando me detuve el huyo hacia el Boulevar Morazán no se pudo ver número de placa ya que el lugar  es oscuro </t>
  </si>
  <si>
    <t>Sede Santa Mónica S.P.S</t>
  </si>
  <si>
    <t>Por imprudencia y sin autorización de utilizar el vehículo, impacto en casa ocasionando daños materiales.</t>
  </si>
  <si>
    <t>Col. Valle de sula</t>
  </si>
  <si>
    <t>Carlos Alberto Ortiz</t>
  </si>
  <si>
    <t>0801-1995-16052</t>
  </si>
  <si>
    <t>Ivan Paz</t>
  </si>
  <si>
    <t>NG-073</t>
  </si>
  <si>
    <t>PEA-4494</t>
  </si>
  <si>
    <t xml:space="preserve">Personal se detuvo en semáforo en rojo, ciudadano colisionó en la parte posterior del vehículo del personal, al no poder frenar a tiempo intentando evitar un bache del camino. </t>
  </si>
  <si>
    <t xml:space="preserve">Villa Olimpica </t>
  </si>
  <si>
    <t>Cristhian Javier Morazán Chavarria</t>
  </si>
  <si>
    <t>0801-2001-02683</t>
  </si>
  <si>
    <t>NG-098</t>
  </si>
  <si>
    <t>HAT-2381</t>
  </si>
  <si>
    <t>Comenta el personal técnico que se dirigía a traer a su compañero para movilizarse a laborar, a la altura de la villa olímpica tres motociclistas le rebasaron y uno de ellos se deslizo y fue a impactar al vehículo NetGo, comenta el técnico que los individuos andaban armados y lo amenazaron si se bajaba del vehículo lo mataban a lo que el personal técnico no tuvo opción y por el temor se quedó adentro del vehículo.</t>
  </si>
  <si>
    <t>Boulevard La hacienda</t>
  </si>
  <si>
    <t>1709-1975-00726</t>
  </si>
  <si>
    <t>NG-086</t>
  </si>
  <si>
    <t>HAR-4609</t>
  </si>
  <si>
    <t>Comenta personal que conducia el vehiculo que otro automovil desapercibido choco contra el a un costado del vehiculo</t>
  </si>
  <si>
    <t>Comercial Electrica</t>
  </si>
  <si>
    <t>José Domingo Hernández</t>
  </si>
  <si>
    <t>1328-1996-00106</t>
  </si>
  <si>
    <t>Raúl Funes</t>
  </si>
  <si>
    <t>A-009</t>
  </si>
  <si>
    <t xml:space="preserve">	HAU-7362</t>
  </si>
  <si>
    <t>Comenta el técnico que dejó el vehículo en el estacionamiento del comercial mientras se cotizaban respuestos para una falla, cuando salió de la comercial el vehículo estacionado al lado de él ya no estaba, se solicitó a la empresa visualizar las grabaciones pero el personal asignado en el área de cámaras de seguridad no se encontraba en el momento.</t>
  </si>
  <si>
    <t>Restaurante la Panorámica, carretera CA-5, frente al Lago de Yojoa</t>
  </si>
  <si>
    <t>LINEAS PRIMARIAS</t>
  </si>
  <si>
    <t>Cesar Augusto Canales Coello</t>
  </si>
  <si>
    <t>0801-1975-22455</t>
  </si>
  <si>
    <t>Cesar Varela</t>
  </si>
  <si>
    <t>NG-118</t>
  </si>
  <si>
    <t>HAT-4497</t>
  </si>
  <si>
    <t>Vehículo de Netgo justo en momento que se disponía a estacionar en restaurante cuando vehículo Toyota Corola colisionó con el vehículo Netgo.</t>
  </si>
  <si>
    <t>Boulevard La Amistad, La Ceiba</t>
  </si>
  <si>
    <t>Leduir Bladimir Popoff</t>
  </si>
  <si>
    <t>0101-1982-01681</t>
  </si>
  <si>
    <t>NG-062</t>
  </si>
  <si>
    <t>PEA-3470</t>
  </si>
  <si>
    <t xml:space="preserve">A la altura del Boulevard La Amistad, ciudad de La Ceiba, conductor se dirigía hacia su casa cuando de pronto un vehículo sin luces se atraviesa en su camino causando una colisión en la parte frontal del NG-062. </t>
  </si>
  <si>
    <t>COL. MONTEFRESCO</t>
  </si>
  <si>
    <t>KEVIN FERNANDO ZUNIGA LOZANO</t>
  </si>
  <si>
    <t>0205-1998-00851</t>
  </si>
  <si>
    <t>A-002</t>
  </si>
  <si>
    <t>HAU-7363</t>
  </si>
  <si>
    <t xml:space="preserve">Comenta el técnico que se dirigía a su hogar, después de atender una falla por la calle principal, llevando la preferencia el, cuando de pronto un motociclista venia saliendo de una calle sin hacer el respectivo alto y fue a impactar a un costado de la paila del vehículo, comento el técnico que el motociclista no andaba frenos buenos. </t>
  </si>
  <si>
    <t xml:space="preserve">Angel David Nuñez Rodriguez </t>
  </si>
  <si>
    <t>Rony Martinez</t>
  </si>
  <si>
    <t>A-041</t>
  </si>
  <si>
    <t>HBA-7128</t>
  </si>
  <si>
    <t xml:space="preserve">Comenta personal técnico que estaba estacionado en una gasolinera abasteciendo el vehículo cuando de pronto individuo salía de estacionarse de retroceso de un parqueo y fue a impactar en la parte frontal del vehículo ocasionándole un leve golpe en el bómper frontal del vehículo.  </t>
  </si>
  <si>
    <t>33 Calle, SPS</t>
  </si>
  <si>
    <t>BRIAN ADONIS RIVERA</t>
  </si>
  <si>
    <t>0101-1994-03043</t>
  </si>
  <si>
    <t>Raul Funez</t>
  </si>
  <si>
    <t>A-020</t>
  </si>
  <si>
    <t>HAU-9082</t>
  </si>
  <si>
    <t>Comenta personal tecnico que se movilizó de su casa para atender falla, a mediaciones de la 33 calle de SPS, fue impactado por un barril metálico desplazado por camión Rastra a la altura de las cañeras quien se dio a la fuga, el técnico se intentó comunicar con Tránsito, pero no hubo respuesta a lo que se movilizo a poner su denuncia.</t>
  </si>
  <si>
    <t>Calle Principal Banpais, TGU</t>
  </si>
  <si>
    <t>Jony Alberto Chavarria Martinez</t>
  </si>
  <si>
    <t>0801-1989-08389</t>
  </si>
  <si>
    <t>A-042</t>
  </si>
  <si>
    <t>HBB-5629</t>
  </si>
  <si>
    <t>Nos comenta el tecnico que el sale de recoger al compañero Orlin Lopez en la oficina luego el  se encuentra en el cruce de Banpais la motocicleta sale de la gasolinera con velocidad y al nivel de los barrotes frente a Banpais comienza a frenar, se derrapa y llega a colisionar al vehículo menciona que llega transito deja parqueado el carro en un parqueo cercano comentando que transito se lleva su licencia y al implicado en el accidente se lleva una licencia recalcando que no es de Motocicleta</t>
  </si>
  <si>
    <t>Barrio Morazán</t>
  </si>
  <si>
    <t>JONY FRANCISCO MARTINEZ OSORTO</t>
  </si>
  <si>
    <t>0801-1985-23860</t>
  </si>
  <si>
    <t>Comenta técnico que estaba llegando al Boulevard Suyapa, al llegar al estadio, esperando a ingresar al lado izquierdo, agarro el retorno ingresando al carril, en eso venia un busito, el cual le corto la visibilidad, no pudo ingresar al lado derecho porque venia otro carro, en el momento de esquivarlo el ya tenía otro vehículo (con el que choco), el cual no sintió el altercado cuando ya estaba con el golpe.</t>
  </si>
  <si>
    <t>CALLE DANLI_III</t>
  </si>
  <si>
    <t>RODRIGO ALEXANDER DOMINGUEZ CHAIN</t>
  </si>
  <si>
    <t>0801-1989-20646</t>
  </si>
  <si>
    <t>NG-066</t>
  </si>
  <si>
    <t>PEA-3463</t>
  </si>
  <si>
    <t>Comenta el compañero que a eso de la 13:10 vienen en camino de DANLI_VIOCENTER e iban para DANLI III, el cual los frenos no le dieron y fue a impactar, en el camión repartidor.</t>
  </si>
  <si>
    <t>Barrio Lempira</t>
  </si>
  <si>
    <t>Búsqueda de Ruido</t>
  </si>
  <si>
    <t>Cristian Edemir Rivera Valladares</t>
  </si>
  <si>
    <t>0801-1980-12779</t>
  </si>
  <si>
    <t>NG-125</t>
  </si>
  <si>
    <t>HAT-5127</t>
  </si>
  <si>
    <t>De acuerdo al parte de transito se fundamenta responsabilidad del participante Cristian Rivera por no respetar prioridad de semaforo en rojo y se determina que el conductor Cristian Rivera es el responsable de provocar el accidente</t>
  </si>
  <si>
    <t xml:space="preserve">Personal se encontraba atravesando la calle principal a mediación del Parque Central, tercera avenida, 7ma calle suroeste, Barrio Lempira, cuando al avanzar durante el semáforo marcando verde, vehículo Huyndai Elantra blanco atravesando esquina opuesta, en intercepción del semáforo, colisiona con parte trasera dañando guardafango derecho posterior y técnico recibe daño en parte frontal izquierda de su vehículo. </t>
  </si>
  <si>
    <t>Mercado Medina S.P.S</t>
  </si>
  <si>
    <t>Fabio Ramses Barahona Rodríguez</t>
  </si>
  <si>
    <t>HAR-1705</t>
  </si>
  <si>
    <t xml:space="preserve">Ubicados a la altura de mercado Medina S.P.S, motociclista golpea stop trasero del lado izquierdo y se da a la fuga. </t>
  </si>
  <si>
    <t>Col. Aurora</t>
  </si>
  <si>
    <t>Marcación de postes</t>
  </si>
  <si>
    <t>Michael Lopez</t>
  </si>
  <si>
    <t>0203-1988-00089</t>
  </si>
  <si>
    <t>A-044</t>
  </si>
  <si>
    <t>HAU-9187</t>
  </si>
  <si>
    <t>Ubicados en la colonia Aurora entre 13 avenidas entre 05 y 06 calles de San Pedro sula, Esposa de técnico pega contra el carro que pertenece a la empresa.</t>
  </si>
  <si>
    <t>Barrio abajo</t>
  </si>
  <si>
    <t>A-052</t>
  </si>
  <si>
    <t>HBB-4984</t>
  </si>
  <si>
    <t xml:space="preserve">El técnico comunica que él iba conduciendo en su carril, y que él no le dio pasada a la motocicleta; Entonces el motociclista se paró, se bajó de la moto y se quitó el casco y golpeo el stop del lado izquierdo quebrándolo.
Al momento que Jony se baja del vehículo para verificar que había pasado, el motociclista lo amenazo diciéndole que iba a llamar los mareros, entonces el conductor se dirigió al Core 7 el cual estaba a 2 cuadras del lugar del incidente; Al momento de llegar nuevamente con los policías del Core 7, ya el motociclista se había ido.
</t>
  </si>
  <si>
    <t>Carretera CA-13, desvío Monte Carlo</t>
  </si>
  <si>
    <t>ABASTECIMIENTO DE COMBUSTIBLE</t>
  </si>
  <si>
    <t>Francisco Javier Mejía Hernández</t>
  </si>
  <si>
    <t>Edwin Arnulfo Ballesteros</t>
  </si>
  <si>
    <t>NG-103</t>
  </si>
  <si>
    <t>HAT-2386</t>
  </si>
  <si>
    <t>Vehículo se trasladaba en carretera CA-13 en dirección de SABA a LA CEIBA, cuando a la altura del desvío hacia Monte Carlo, una motocicleta no hizo los respectivos altos y fue a impactar al faldón del lado derecho del vehículo.</t>
  </si>
  <si>
    <t>Frente a Emisoras Unidas</t>
  </si>
  <si>
    <t>Raul Antonio Godoy Espinal</t>
  </si>
  <si>
    <t>0801-1988-06006</t>
  </si>
  <si>
    <t>A-038</t>
  </si>
  <si>
    <t>HAU-9188</t>
  </si>
  <si>
    <t>Saliendo de bodega, camino a su casa, pasando por emisoras unidas, momento de hacer un stop, carro colisiono en la parte trasera de el vehículo, dañando la grada de ascenso de la parte de atrás, luego Raul procede a llamar a Rafael Hernandez, para que le comentara el proceso que debía hacer para vehículos chocados, luego Rafael, procede a enviar fotografías al grupo “VEHICULOS” en WhatsApp, seguido de eso procede a llamar a la aseguradora para comentar daños causados al vehículo, también se procedió a llamar a transito lo cual realizo citación para el día martes 07/06 a las 09:30am</t>
  </si>
  <si>
    <t>Frente a Clinicas SEMESA</t>
  </si>
  <si>
    <t>Oscar Rodas</t>
  </si>
  <si>
    <t>0801-1988-03396</t>
  </si>
  <si>
    <t>A-021</t>
  </si>
  <si>
    <t>HAU-8134</t>
  </si>
  <si>
    <t>Oscar se dirige a traer a su compañero Norman Rivera, para dirigirse a bodega, al momento de bajar ir bajando la cuesta de medicasa, el rapidito por no pegar con el carro de enfrente se hizo mas a la izquierda y colisiono en la parte trasera del lado izquierdo, luego del choque, Oscar procede a hablarle a Cesar Varela, coordinador, el cual hace una conferencia con personal de flota Marlon Lopez;
Ambos conductores se bajan a dialogar.
El conductor del bus rapidito acepta que el tuvo la culpa, diciendo que el pagaría el daño pero que no se llame a tránsito, a lo cual Oscar no acepta ya que el vehículo es rentado.
Se llama a tránsito a lo cual está en espera de respuesta y de visita al sitio del accidente, se llama a la aseguradora y personal de la aseguradora visita sitio.</t>
  </si>
  <si>
    <t>LIS LIS, COLON</t>
  </si>
  <si>
    <t>Personal técnico comenta que se encontraba en la zona de trabajo, siendo ese un lugar muy montañoso, cuando comenzó a llover fuertemente, eso provocó el mal estado de calles dejándolo muy liso y con mucho lodo.
Al salir de la zona, el carro chollo y pegó contra el muro de tierra ocasionándole un leve golpe al costado del copiloto.</t>
  </si>
  <si>
    <t>Carretera a Olanchito</t>
  </si>
  <si>
    <t>Oslyn Ávila</t>
  </si>
  <si>
    <t>1807-1979-00621</t>
  </si>
  <si>
    <t>HAR-1954</t>
  </si>
  <si>
    <t>Oslyn comenta que venía desde Yoro y se dirigía  hacia Olanchito, y que al venir en camino, tomaron una curva, se afecto una llanta y no pudieron maniobrar el vehículo. El vehículo se salió del carril, dando una vuelta en “U” impactando en montarral y fue ahí donde el vehículo sufrió los daños; Luego se comunicó con personal de flota para informar de lo sucedido, el cual indico también se comunicara con aseguradora.
Se llama a aseguradora y luego a tránsito, aseguradora comenta se pueda presentar día 10 de junio a entregar vehículo para ingresarlo a taller.</t>
  </si>
  <si>
    <t>Siguatepeque</t>
  </si>
  <si>
    <t>Carlos David García Hernández</t>
  </si>
  <si>
    <t>NG-069</t>
  </si>
  <si>
    <t>HDC-8520</t>
  </si>
  <si>
    <t>El técnico comenta que se diría hacia el poste 5283 y camino a el pasando por el poste 5278 el vehículo se barrio debido a que la calle es barrosa y colisiono con un pino, el técnico comenta que las llantas traseras del vehículo se encuentran muy lisas.</t>
  </si>
  <si>
    <t>COL. SATELITE</t>
  </si>
  <si>
    <t>ORVIN ANTONIO RORIGUEZ SUAZO</t>
  </si>
  <si>
    <t>0501-1983-07961</t>
  </si>
  <si>
    <t>Alexis Rodriguez</t>
  </si>
  <si>
    <t>A-032</t>
  </si>
  <si>
    <t>HAU-8666</t>
  </si>
  <si>
    <t>Comenta técnico que se encontraba estacionado en la calle principal de la colonia satélite esperando la vía para cruzar en un cruce respetando la señal de ALTO cuando de pronto dos vehículos turismo colisionaron y uno de ellos fue a impactar el vehículo netgo.</t>
  </si>
  <si>
    <t xml:space="preserve"> Zopilotepe</t>
  </si>
  <si>
    <t>Joel Alexander Chacon Ferrufino</t>
  </si>
  <si>
    <t>0719-1996-00492</t>
  </si>
  <si>
    <t>NG-119</t>
  </si>
  <si>
    <t>HAT 4498</t>
  </si>
  <si>
    <t>Subiendo Zopilotepe y con la calle en mal estado por lluvias, al vehículo se le bloqueo el ABS y los frenos fallaron, el vehículo se fue hacia atrás, y cayó en un zanjo, debido a esto el vehículo quedo en una llanta y debido al peso del combustible este giro y se dio vuelta del lado del copiloto.</t>
  </si>
  <si>
    <t>Taller Puerto Cortés</t>
  </si>
  <si>
    <t>En espera de baqueteo de radiador del sitio Puerto Cortés 03, personal de taller mueve otro vehiculo e impacta sobre el vehículo RURAL A-032 causando leves abolladuras en costado derecho del vehículo.</t>
  </si>
  <si>
    <t>Puente Alto, carretera CA-13</t>
  </si>
  <si>
    <t>JOSE ANTONIO DUGAL PEREZ</t>
  </si>
  <si>
    <t>0501-1985-13291</t>
  </si>
  <si>
    <t>Carlos Emilio Ballesteros</t>
  </si>
  <si>
    <t>NG-063</t>
  </si>
  <si>
    <t>HDT-1322</t>
  </si>
  <si>
    <t xml:space="preserve">A la altura del puente alto en la carretera CA-13 en dirección hacia el sitio Cuyamelito, vehículo NG-063 impacta en su lado derecho contra un camión que iba muy cercano a él luego de intentar rebasar. </t>
  </si>
  <si>
    <t>S.P.S entre la 8va. Avenida, 12 y 13 calle a mediados del Barrio Paz Barahona</t>
  </si>
  <si>
    <t>CELSO ARIEL ROMERO PINEDA</t>
  </si>
  <si>
    <t>0801-1995-14457</t>
  </si>
  <si>
    <t>A-046</t>
  </si>
  <si>
    <t>HBB-4330</t>
  </si>
  <si>
    <t>Un carro diferente al taxista involucrado en la colisión y al vehículo A-046 realiza un cambio brusco de carril, causando que el taxista y el vehículo A-046 frenaran bruscamente e impactaran entre sí; con sus partes trasera y delantera respectivamente.</t>
  </si>
  <si>
    <t>boulevard fuerzas armadas a la altura de hotel LQ atrás de cascadas</t>
  </si>
  <si>
    <t>Abastecimiento de combustible en sitio nuevos para MGP</t>
  </si>
  <si>
    <t>DENIS EDUARDO FLORES GARCIA</t>
  </si>
  <si>
    <t>0801-2003-16127</t>
  </si>
  <si>
    <t>Gerson Gamez</t>
  </si>
  <si>
    <t>NG-092</t>
  </si>
  <si>
    <t>HAR 7376</t>
  </si>
  <si>
    <t xml:space="preserve">Comenta el compañero que se encontraba sacando dinero en boulevard la hacienda tomo camino para Miraflores sur tomando boulevard fuerzas armadas a la altura de hotel LQ atrás de cascadas comenta que venía en el carril derecho con velocidad moderada en el vehículo Mazda se transportaba una señora con una joven pasando la curva en el retrovisor se percató que el vehículo venia a impactar al vehículo de la empresa en el cual el freno inmediatamente para evitar cualquier golpe hacia su persona el vehículo roza la trompa Bumper delantero lado izquierdo y el vehículo se estrelló en el Poste del rotulo Iba pasando la patrulla de tránsito se quedó en el accidente llenando un formulario Llamar al 911 pidiendo una ambulancia  y esta remitido en tránsito en Miraflores con licencia Decomisada </t>
  </si>
  <si>
    <t>Carretera Panamericana de SAN ESTEBAN</t>
  </si>
  <si>
    <t>NG-077</t>
  </si>
  <si>
    <t>HDT 0677</t>
  </si>
  <si>
    <t>Se conducía en el vehículo en la carretera Panamericana de San Esteban, regresando de atender falla del sitio Conquire San Esteban, donde se desvío hacia la derecha, encontrando un vehículo girando de manera de emergencia, donde se le fue imposible no pegarle en la parte izquierda del vehículo, quebrándole el acrílico.</t>
  </si>
  <si>
    <t>Carretera cuesta hacia sitio San Pedro de Tutule</t>
  </si>
  <si>
    <t xml:space="preserve">Carlos Omar Cruz Velasquez </t>
  </si>
  <si>
    <t>0801-1978-13281</t>
  </si>
  <si>
    <t>HECTOR ORTEGA</t>
  </si>
  <si>
    <t>NG-026</t>
  </si>
  <si>
    <t>HDS-7839</t>
  </si>
  <si>
    <t>Comenta el compañero que llegaron al sitio hicieron el reporte que estaba lloviendo comienzan a trabajar a hacer el respectivo mantenimiento preventivo cuando terminaron comenzó la lluvia nuevamente llamo a su coordinador y le dijo que por seguridad intentaría bajar el cerro el carro se ladeo pegando del lado izquierdo trasero en el paredón de la montaña Siendo dos golpes en el cual el segundo no hubo daño</t>
  </si>
  <si>
    <t>Rotonda Mall Premier</t>
  </si>
  <si>
    <t>Rene Alfonso Peña Toledo</t>
  </si>
  <si>
    <t>HAR-3931</t>
  </si>
  <si>
    <t>Al llegar a rotonda Mall Premier realizamos el alto respectivo para ingresar al carril central, inmediatamente el carro que viene detrás de mi ingresa a la rotonda también sin percatarse que ya estoy tomando el carril central de la rotonda cuando golpea el automóvil en la parte trasera izquierda provocando daños en la vía izquierda y parte del faldón izquierdo trasero.</t>
  </si>
  <si>
    <t>Sede Choluteca</t>
  </si>
  <si>
    <t>Jose Armando Raudales Baca</t>
  </si>
  <si>
    <t>0801-1998-18154</t>
  </si>
  <si>
    <t>HDS-8522</t>
  </si>
  <si>
    <t>Carro al llegar ayer de trabajar se estaciono en frente de casa sede Choluteca y hoy que nos alistamos para ir a trabajar se notó el chimón entre puerta y paila se revisó al rededor y el carro de enfrente tiene chimón que concuerda con el de la unidad ng65 se buscó a la dueña y la versión que ella dio es que desde ayer desde las 12 del mediodía el carro de ella estaba estacionado y no era así porque cuando se llegó del trabajo no se encontraba el carro estacionado en frente e igual llego a las 11 de la noche donde compañero José se metió  a la casa y el carro de la vecina no estaba parqueado en frente.</t>
  </si>
  <si>
    <t>Blvd. Juan Pablo II, entre restaurante La Crepería y Almacen El Record</t>
  </si>
  <si>
    <t>Joel Alexander Chacón Ferrufino</t>
  </si>
  <si>
    <t>Luis Martínez</t>
  </si>
  <si>
    <t>NG-051</t>
  </si>
  <si>
    <t>HDT - 0676</t>
  </si>
  <si>
    <t xml:space="preserve">A la altura de Almacén El Récord frente a la PGR, Blvd. Juan Pablo II carro Toyota 4 Runner de repente se detiene causando que el vehículo NG-051 impactara en la parte trasera del mismo. </t>
  </si>
  <si>
    <t xml:space="preserve"> zona del barrio Guamilito 4ta avenida, 8 calle</t>
  </si>
  <si>
    <t xml:space="preserve">ALLEN DANIEL REYES  LOPEZ  </t>
  </si>
  <si>
    <t>1701-1995-01033</t>
  </si>
  <si>
    <t xml:space="preserve">ALEXIS JESUS RODRIGUEZ </t>
  </si>
  <si>
    <t>A-043</t>
  </si>
  <si>
    <t>HBA - 6372</t>
  </si>
  <si>
    <t xml:space="preserve">El técnico comunica que él iba conduciendo en su carril en dirección a la sede de SPS, de norte a sur en el carril central en la zona del barrio Guamilito 4ta avenida, 8 calle, el técnico no se percató de una señal de alto y avanzo, impacto con un vehículo que se conducía en su respectivo carril. 
El impacto fue en el costado derecho, se presentan daños en ambas puertas del lado derecho. Y se presentan daños en la esquina de la paila que colinda con las puertas del lado derecho.
</t>
  </si>
  <si>
    <t>Aldea de el Triunfo</t>
  </si>
  <si>
    <t>ALEJANDRO GOMEZ</t>
  </si>
  <si>
    <t>0801-1991-02960</t>
  </si>
  <si>
    <t>Manuel Velasquez</t>
  </si>
  <si>
    <t>A-012</t>
  </si>
  <si>
    <t>HBB-5624</t>
  </si>
  <si>
    <t>Ya habíamos termino de trabajar y estábamos saliendo de la zona de trabajo trabajo subiendo la cuesta la llanta de resbalo y el carro perdió tracción y se fue en la cuneta el y el golpe fue tratando de sacar el vehículo. Se movieron piedras para poder sacar el vehiculo de la cuneta el cual se logro sacarlo.</t>
  </si>
  <si>
    <t>Carretera Hacia CARIDAD</t>
  </si>
  <si>
    <t>OSCAR MERCADO</t>
  </si>
  <si>
    <t>00500130-2</t>
  </si>
  <si>
    <t>NG-105</t>
  </si>
  <si>
    <t>HAT-2796</t>
  </si>
  <si>
    <t>Comenzamos a bajar a pie al vehículo y salimos hacia el sitio de CARIDAD y al bajar la carretera, ya que se iba manejando en madrugada con poca visibilidad se iba en el lado derecho de la carretera de lo cual salió un semoviente de color negro y no se pudo esquivar ocasionando el accidente, las luces del vehículo solo funcionaban las altas y se reporto a ROGER para hacer la comprar, pero por tareas no se pudo hacer la comprar</t>
  </si>
  <si>
    <t>BLVD. del Sur</t>
  </si>
  <si>
    <t>JOSE DOMINGO HERNANDEZ RAMIREZ</t>
  </si>
  <si>
    <t>HAU-7362</t>
  </si>
  <si>
    <t>Personal avanzaba por el Bulevar del sur a la altura donde antes funcionaba el peaje en Chamelecón sps, en tráfico congestionado, avanzaba en el carril central el preferencial, fue entonces cuando un conductor de rastra que venía en el carril Izquierdo decidió hacer una maniobra no permitida de cambiar al carril central y no se percató de que estaba el vehículo, justo cuando el conductor de la rastra decidía a cambiar de carril colisiono en la parte inferior izquierda de la paila del vehículo.</t>
  </si>
  <si>
    <t>San Juan Arriba, Choluteca</t>
  </si>
  <si>
    <t>DENIS EDUARDO FLORES</t>
  </si>
  <si>
    <t>GERSON GAMEZ</t>
  </si>
  <si>
    <t xml:space="preserve">HAT-2385 </t>
  </si>
  <si>
    <t>Técnico comenta que se golpeó el Vehículo, pasando al lado de esa volqueta, ya que la calle está en mal estado y no hay calle alterna subiendo hacia el sitio San Juan Arriba, Choluteca</t>
  </si>
  <si>
    <t>AÑO</t>
  </si>
  <si>
    <t>MES</t>
  </si>
  <si>
    <t>FLOTA</t>
  </si>
  <si>
    <t>jun</t>
  </si>
  <si>
    <t>jul</t>
  </si>
  <si>
    <t>ago</t>
  </si>
  <si>
    <t>sep</t>
  </si>
  <si>
    <t>oct</t>
  </si>
  <si>
    <t>nov</t>
  </si>
  <si>
    <t>dic</t>
  </si>
  <si>
    <t>ene</t>
  </si>
  <si>
    <t>feb</t>
  </si>
  <si>
    <t>mar</t>
  </si>
  <si>
    <t>abr</t>
  </si>
  <si>
    <t>may</t>
  </si>
  <si>
    <t>Categoría</t>
  </si>
  <si>
    <t>Descripción</t>
  </si>
  <si>
    <t>Vehículo puede seguir trabajando sin problema</t>
  </si>
  <si>
    <t>Vidrios quebrados
Puertas golpeadas
Daños y abolladuras en carrocería</t>
  </si>
  <si>
    <t>Vehículo necesita reparaciones inmediatas y es necesario detenerlo de 3-5 días</t>
  </si>
  <si>
    <t>Daños totales en carrocería</t>
  </si>
  <si>
    <t>Vehículo destruido y completamente inservible</t>
  </si>
  <si>
    <t>N/A</t>
  </si>
  <si>
    <t>Colonia Marichal</t>
  </si>
  <si>
    <t>Juan Carlos Nuñez Rodriguez</t>
  </si>
  <si>
    <t>0801-1987-08403</t>
  </si>
  <si>
    <t>A-050</t>
  </si>
  <si>
    <t>HBA-7119</t>
  </si>
  <si>
    <t>Técnico Comenta que cuando regresaba del Reparto de dejarle medicina a la mamá, se dirigió por la calle de la colonia Marichal que viene del Hatillo, técnico hizo el correspondiente alto y poner la villa. Venían tres carros juntos, el tercero de ellos era el HONDA FIT, técnico arranco para meterse a la colonia Marichal, y el HONDA FIT se detuvo, pero como si nada arranco sin poner villa y bruscamente, lo cual el HONDA FIT impacto al vehículo de la empresa.</t>
  </si>
  <si>
    <t>Rotonda Diunsa Blvd. Centroamerica</t>
  </si>
  <si>
    <t>NG-035</t>
  </si>
  <si>
    <t>HDT-2391</t>
  </si>
  <si>
    <t>Personal técnico comenta que en rotonda de DIUNSA en Boulevar Centro América, Taxi le quito el derecho de vía a lo que debido al fuerte frenar, transformador impacto en ventana trasera del vehículo.</t>
  </si>
  <si>
    <t>Emisoras Unidas / Bodegas NETGO</t>
  </si>
  <si>
    <t xml:space="preserve">Denilson Amador </t>
  </si>
  <si>
    <t>A-029</t>
  </si>
  <si>
    <t>HBB-5642</t>
  </si>
  <si>
    <t>Se llego a las bodegas de la empresa ubicadas en Emisoras Unidas de lo cual no había estacionamiento y el carro se estaciono improvisado, al momento de salir de la bodega el espacio de salida es reducido porque hay bastantes cosas y no se tuvo visibilidad, al momento de salir retrocedí con el vehículo y al salir y girar se tuvo el golpe con el poste.</t>
  </si>
  <si>
    <t>Anillo Periferico - EcoVivienda</t>
  </si>
  <si>
    <t>Mario Daniel Flores Avila</t>
  </si>
  <si>
    <t>0801-1998-14535</t>
  </si>
  <si>
    <t>Denilson Amador</t>
  </si>
  <si>
    <t>NG-091</t>
  </si>
  <si>
    <t>HAR-4253</t>
  </si>
  <si>
    <t>Se venia de atender el sitio del HATILLO para ir a dejar al compañero Misael Antonio Ledezma Ponce al domicilio, en el anillo periférico a la altura de eco vivienda había mucho tráfico como para ir un poco rápido y un vehículo tipo turismo ingreso al carril donde íbamos bruscamente sin pedir vía y colisiono con la parte lateral derecha del vehículo.</t>
  </si>
  <si>
    <t>Municipio Concepción de María</t>
  </si>
  <si>
    <t>Sabas Mauricio Mejia Mejia</t>
  </si>
  <si>
    <t>0501-1976-02822</t>
  </si>
  <si>
    <t>HDT-0675</t>
  </si>
  <si>
    <t>Se llega al sitio concepción de Maria para trabajar en biñetado de postes de la ENEE, al momento de llegar al sitio no había pasada y se tuvo que ir a pie al sitio. Se encontró una quebrada y se intento pasar por una parte firme pero el vehículo se atasco y no podía salir y por las fuertes lluvias seguía creciendo la quebrada al punto que se inundó el vehículo y se apagó.</t>
  </si>
  <si>
    <t>Carretera que va hacia teguaginal, antes de llegar al desvio de la empacadora de standart</t>
  </si>
  <si>
    <t>JUAN CARLOS PUERTO CRUZ</t>
  </si>
  <si>
    <t>0101-1997-00512</t>
  </si>
  <si>
    <t>LEDUIR BLADIMIR POPOFF</t>
  </si>
  <si>
    <t>A-007</t>
  </si>
  <si>
    <t>HAU-8654</t>
  </si>
  <si>
    <t xml:space="preserve">Personal retornaba de atender falla de correctivo en sitio OLA_01, venia descendiendo un cerro.
Personal sufrió accidente en la carretera que va hacia teguaginal, antes de llegar al desvío de la empacadora de standart, un vehículo les quitó el derecho de vía, los sacó de la calle casi pegan en una pared se golpeó el Carter en una piedra y está botando aceite.
</t>
  </si>
  <si>
    <t>Jose Adán Ochoa Ramirez</t>
  </si>
  <si>
    <t>A-040</t>
  </si>
  <si>
    <t xml:space="preserve">Carretera de San Lorenzo a Choluteca </t>
  </si>
  <si>
    <t>VTA-0693</t>
  </si>
  <si>
    <t>Veníamos de hacer mantenimiento del sitio san lorenzo B2B y íbamos a buscar un repuesto, y por la carretera de Choluteca a san lorenzo, se hizo retorno hacia el centro san lorenzo Frente el carril izquierdo estaba estacionado un vehículo que limita a la visibilidad, al hacer el giro al segundo carril apareció el vehículo a toda velocidad y choco a la lateral derecha del vehículo.</t>
  </si>
  <si>
    <t>Calle hacia el sitio San Benito</t>
  </si>
  <si>
    <t>Edson Rene Espinoza Ordonez</t>
  </si>
  <si>
    <t>0808-1989-00154</t>
  </si>
  <si>
    <t xml:space="preserve">David Fernando Alvarez Avila </t>
  </si>
  <si>
    <t>Nos dirigimos al sitio de San Benito ch el cual llegamos y revisamos el sitio se encontró línea cruzadas de la eeh se reportó Al retirarnos del sitio nos apuramos porque estaba propensos a llover y si el río crecía no íbamos a poder pasar al pasar el río en la orilla del lado de la carretera en un paso estrecho el carro se nos deslizó y cayó en un agujero se logró sacar por personas de la comunidad porque mencionaron que el río estaba por crecer</t>
  </si>
  <si>
    <t>Gasolinera Puma, El Aterrizaje, Choluteca</t>
  </si>
  <si>
    <t>Dennis Ubaldo Vaquedano Morales</t>
  </si>
  <si>
    <t>0801-1989-17116</t>
  </si>
  <si>
    <t>Mario Sanchez</t>
  </si>
  <si>
    <t>A-024</t>
  </si>
  <si>
    <t>HAU-8633</t>
  </si>
  <si>
    <t>Se llego a la gasolinera a abastecer combustible el vehículo A-024. En espera había un camión que iba saliendo y llevaba sueltas unas varillas, las cuales se safaron y fue golpeado el carro al lado derecho trasero.</t>
  </si>
  <si>
    <t>Calle entre FUTECA y colonia El Trapiche</t>
  </si>
  <si>
    <t>Tecnico se encontraba en trafico a la altura de las canchas de FUTECA, cuando de pronto un vehiculo TOYOTA PRADO color blanco se le soltó el clutch lo que causó que imapactara en la parte trasera del A-050 y con la escalera que transportaban en el vehículo.</t>
  </si>
  <si>
    <t>GERENCIAS</t>
  </si>
  <si>
    <t>Descripción General del Accidente</t>
  </si>
  <si>
    <t>14 Avenida, frente al Estadio Francisco Morazán, S.P.S.</t>
  </si>
  <si>
    <t>Efrain Alberto Mejía Fiallos</t>
  </si>
  <si>
    <t>0801-1982-03348</t>
  </si>
  <si>
    <t>NG-129</t>
  </si>
  <si>
    <t>HAR-4255</t>
  </si>
  <si>
    <t>Se dirigía a su casa de habitación que queda en la salida del norte de la ciudad de S.P.S. Se encontraba en la 14 avenida, cuando hizo el alto para poder cruzar hacia la 1ra calle,iba avanzando despacio a 6 km/h para poder acceder a la calle principal, cuando venía otro vehículo a toda velocidad impactando en la trompa del NG-129.</t>
  </si>
  <si>
    <t xml:space="preserve">Maynor Josue Quintanilla Moreno </t>
  </si>
  <si>
    <t>1808-1993-00045</t>
  </si>
  <si>
    <t>Victor Andrade</t>
  </si>
  <si>
    <t>NG-108</t>
  </si>
  <si>
    <t>HAT-2798</t>
  </si>
  <si>
    <t>4ta Calle. Ave. Dionisio de Herrera, S.P.S.</t>
  </si>
  <si>
    <t>En el cruce del lugar mencionado, vehiculo Mitsubishi no hace el alto correspondiente e impacta el costado del vehículo NG-108. Vehículo se da a la fuga.</t>
  </si>
  <si>
    <t>Altura del Aeropuerto Goloson, La Ceiba</t>
  </si>
  <si>
    <t>CARLOS HUMBERTO RIVERA GUZMAN</t>
  </si>
  <si>
    <t>1615-1970-00087</t>
  </si>
  <si>
    <t>A-033</t>
  </si>
  <si>
    <t>HAU-8653</t>
  </si>
  <si>
    <t>Personal técnico iba de camino por la calle C13 a la altura del Aeropuerto Internacional El Goloson, rumbo a atender falla en el sitio Arizona 2, de pronto aparecieron 4 caballos y uno de ellos cruzo la calle repentinamente golpeando a un costado (lado del conductor) del vehículo.</t>
  </si>
  <si>
    <t>Plantas Tropicales, Blvd. Suyapa, TGU.</t>
  </si>
  <si>
    <t>Gustavo Adolfo Dominguez Chain</t>
  </si>
  <si>
    <t>HDT-0676</t>
  </si>
  <si>
    <t>A la altura de Plantas Tropicales en el Blvd. Suyapa, un Civic color negro intentaba cruzar la calle, se le dio vía y al momento que nosotros volvimos a ponernos en marcha, el carro negro no logro pasar, por lo cual retrocedió y choco con el vehículo NG-051.</t>
  </si>
  <si>
    <t>Pedro Joel Villatoro</t>
  </si>
  <si>
    <t>0512-1986-01109</t>
  </si>
  <si>
    <t>Se tenía el carro parqueado dentro de la casa se sacó para hacer espacio dentro del garaje ya que se estaba haciendo un asado y no había espacio. Al momento de mover el carro del garaje, un vehículo de color blanco me impacto en el bómper rozándolo y dándole un pequeño golpe al vehículo.</t>
  </si>
  <si>
    <t>Gasolinera Puma, Nacaome, Valle</t>
  </si>
  <si>
    <t>Edson Rene Espinoza</t>
  </si>
  <si>
    <t xml:space="preserve">David Alvarez </t>
  </si>
  <si>
    <t>HAT-3201</t>
  </si>
  <si>
    <t xml:space="preserve">Vehículo estaba estacionado en la gasolinera puma ya que se estaban entregando unas llaves de Nacaome y de repente vehículo vino a impactar el lado Izquierdo de NG-113 
ocasionando daños. </t>
  </si>
  <si>
    <t>Carretera hacia el sitio EL CARACOL 02, Norte Occidente</t>
  </si>
  <si>
    <t>KELVIN ALEXANDER NUÑEZ RODRIGUEZ</t>
  </si>
  <si>
    <t>0306-1997-00083</t>
  </si>
  <si>
    <t>ALEXIS RODRIGUEZ</t>
  </si>
  <si>
    <t>Personal venia bajando tras atender el sitio EL CARACOL 02, al bajar se percataron de una hondonada. Se acercaron al otro extremo del camino para evitarla, lugar en el cual habia un tronco que estaba retoñando y debido a la vegetacion el personal no se percato de lo mismo, y se tuvo contacto con el tronco causando daños en la lata de ambas puertas del lado derecho en su parte baja.</t>
  </si>
  <si>
    <t>Colonia Filadelfia, La Lima Cortés, casa Pedro Villatoro</t>
  </si>
  <si>
    <t>Intersección de la DPI, a lo alto del puente peatonal, TGU.</t>
  </si>
  <si>
    <t>Jin Kelly Bailey Gomez</t>
  </si>
  <si>
    <t>0901-1981-01073</t>
  </si>
  <si>
    <t>HDT-0678</t>
  </si>
  <si>
    <t>Técnico comunica que iba conduciendo en su carril, por la intersección de la DPI, a lo alto del puente peatonal se encontraba un bus estacionado bajando pasajeros al momento de doblar para ingresar a la colonia La Cañada, el bus avanzo y golpeo el lado derecho del parachoques. (el bus sufrió golpeo el lado izquierdo dañando la luz y la vía de este)</t>
  </si>
  <si>
    <t>Carretera CA-13, frente a cementera Bijao</t>
  </si>
  <si>
    <t>MARIO RENE VILLALTA RIVERA</t>
  </si>
  <si>
    <t>0501-1985-11768</t>
  </si>
  <si>
    <t>HDS-7835</t>
  </si>
  <si>
    <t>A la 1:20 pm cuando veníamos bajando el cerro ya íbamos por la carretera cerca al cementera bijao, donde ocurrió el accidente, se levantó el tono de lado derecho afectando una de las bisagras dañadas quebrando el vidrio frontal del vehículo</t>
  </si>
  <si>
    <t>CARLOS DAVID GARCIA HERNANDEZ</t>
  </si>
  <si>
    <t>Técnico informa que iba a realizar labores (en la Carretera a Olancho, ubicado en la colonia 3 de mayo, nodo T141), el estaciona el vehículo (en el barrio los profesores donde está el nodo), para buscar el nodo, y realizar dichas labores, en eso que el vuelve al carro y ve el golpe, le comentaron vecinos fueron antisociales de la colonia y que no fuera a llamar a las autoridades.</t>
  </si>
  <si>
    <t>Colonia 3 de Mayo, Carretera a Olancho, nodo T141</t>
  </si>
  <si>
    <t>Fabio Barahona</t>
  </si>
  <si>
    <t>Juticalpa, Olancho</t>
  </si>
  <si>
    <t>Orlin Reiniery Lopez Aguilera</t>
  </si>
  <si>
    <t>HDT-0677</t>
  </si>
  <si>
    <t>El técnico comunica que él iba conduciendo en su carril a velocidad normal no se encontraba señalización ya que iba en calle principal , la motocicleta procedía a cruzar la calle y el técnico solo sintió el impacto del vehículo.Técnico se comunica con bomberos para atención médica de las otras personas y hace los reportes correspondientes. Se le decomisa la licencia y el vehículo.
Se llevan detenido al técnico.</t>
  </si>
  <si>
    <t>HAT-4500</t>
  </si>
  <si>
    <t>Carlos David García Hernandez</t>
  </si>
  <si>
    <t>Misael Cáceres</t>
  </si>
  <si>
    <t>Estábamos trabajando en el nodo T285(Ubicado en la Colonia Nueva Capital) tirando cable de HFC cuando el compañero Johan Flores movió el vehículo NG-121 para poder avanzar con el trabajo, en eso se le puso de frente un Camión de los que venden agua en la zona, ahí fue cuando pego Johan Flores con el camioncito en el camión que vende agua en la zona.</t>
  </si>
  <si>
    <t>Colonia Nueva Capital, Nodo T285</t>
  </si>
  <si>
    <t>Centro Penal, Yoro</t>
  </si>
  <si>
    <t>Oslin Avila</t>
  </si>
  <si>
    <t>Max Álvarez</t>
  </si>
  <si>
    <t>A-054</t>
  </si>
  <si>
    <t>Estaban en el Centro Penal de Yoro, el Team leader manda a mover el  vehículo, se pararon a comprar y comer, cuando arranco de nuevo de camino a la sede se dirigió en contra vía lo cual no estaba enterado porque no conoce la zona, se paró a ver el alto vio un carro a 300 metros, ya que tenía espacio para cruzarse se escuchó un pito él no había visto la moto venia rebasando al lado contrario cuando quiso reaccionar ya la moto estaba encima del carro.</t>
  </si>
  <si>
    <t>Blvd. F.F.A.A.</t>
  </si>
  <si>
    <t>FRANCISCO MURILLO</t>
  </si>
  <si>
    <t>0801-1977-13388</t>
  </si>
  <si>
    <t>DARWIN PEREIRA</t>
  </si>
  <si>
    <t>HAU-7996</t>
  </si>
  <si>
    <t>Técnico comenta: primero fueron a una gasolinera a retirar dinero, cuando toman la calle del FF AA, que llevaban más de 20 minutos en tráfico, pasaron varias motocicletas, como son abusivas se tuvo que esquivar tanto la derecha como la izquierda de su carril ya que pasaron varias, y en eso escucho que le golpearon el carro, no se pudo parar en el instante ya que estaba en plena calle, luego estaciono el vehículo para verificar el percance, y miro que le habían dañado la vía izquierda del vehículo.</t>
  </si>
  <si>
    <t>Carretera Choluteca, frente a gasolinera UNO, Gualiqueme</t>
  </si>
  <si>
    <t>Henry Edgardo Flores Sanchez</t>
  </si>
  <si>
    <t>0801-1980-09899</t>
  </si>
  <si>
    <t>Técnico informa lo siguiente: Venían del centro de Choluteca en dirección hacia la salida a Tegucigalpa. Debían pasar por David Álvarez en la gasolinera UNO ubicada en Gualiqueme, cuando de pronto al girar a la izquierda para ingresar a dicho lugar; no se percataron que venía una moto sin luces hasta que ya la tenían enfrente y solo lograr observar la sombra de esta impactando en la parte trasera del vehículo.</t>
  </si>
  <si>
    <t>Sede Saba</t>
  </si>
  <si>
    <t>MARCO ANTONIO CACERES EUCEDA</t>
  </si>
  <si>
    <t>0501-1994-06985</t>
  </si>
  <si>
    <t>NG-097</t>
  </si>
  <si>
    <t>HAR-4608</t>
  </si>
  <si>
    <t>En horas de la madrugada el personal se encontraba descansando en la sede de saba, mientras dormían, el vehículo estaba estacionado afuera de la sede, en el transcurso de la madrugada alguien impacto en el vehículo, dañando la vía izquierda de la parte trasera. Ya en horas de la mañana cuando el personal se preparaba para iniciar labores notaron la vía dañada y procedieron a notificarle al coordinador Edwin Ballesteros.</t>
  </si>
  <si>
    <t>Frente a Plaza Premier, La Ceiba</t>
  </si>
  <si>
    <t>Israel Fernando Bardales Bustillo</t>
  </si>
  <si>
    <t>0101-1995-03858</t>
  </si>
  <si>
    <t>Bladimir Popoff</t>
  </si>
  <si>
    <t>Vehículo Toyota Corolla colisionó en parte trasera del vehículo justo en grada de ascenso.</t>
  </si>
  <si>
    <t>Onil Humberto Meraz Urbina</t>
  </si>
  <si>
    <t>0601-1989-00013</t>
  </si>
  <si>
    <t>Gerardo Calix</t>
  </si>
  <si>
    <t>A-035</t>
  </si>
  <si>
    <t>VTA-0244</t>
  </si>
  <si>
    <t xml:space="preserve">Simples Rayones
Stops quebrados
Vías quebradas
Retrovisores quebrados
</t>
  </si>
  <si>
    <t xml:space="preserve">Se iba de camino al sitio Monserrat el terreno se encuentra demasiado liso, vehículo se derrapa pegando en una rama dañando el espejo retrovisor. </t>
  </si>
  <si>
    <t>Calle hacia el sitio Monserrat.</t>
  </si>
  <si>
    <t>El Trapiche, calle entre Futeca y Plantas Tropicales</t>
  </si>
  <si>
    <t>EHS</t>
  </si>
  <si>
    <t>SUPERVISION</t>
  </si>
  <si>
    <t>Marco Antonio Sarmiento Raudales</t>
  </si>
  <si>
    <t>0801-1965-03926</t>
  </si>
  <si>
    <t>Daniel Vit</t>
  </si>
  <si>
    <t>A-053</t>
  </si>
  <si>
    <t>HBJ-3613</t>
  </si>
  <si>
    <t>En dirección de la Sagrada Familia hacia Plantas Tropicales, mientras se esperaba para poder realizar el cruce, una volqueta empieza a retroceder sin percatarse que el vehículo A-053 se encontraba detrás de ella, impactándolo en su parte derecha trasera.</t>
  </si>
  <si>
    <t>San Pedro Sula, 36 calle, Ave. 28</t>
  </si>
  <si>
    <t>BRIAM ADONIS RIVERA HERRERA</t>
  </si>
  <si>
    <t>Luego de realizar una atención, se dispuso a dejar a su compañero auxiliar a su hogar de residencia, habiéndolo dejado, tomo trayecto a su casa cuando entre la 36 calle y 28 avenida, la unidad Toyota Corola no hizo el alto impactando en la parte derecha de la unidad A-009, técnico procedió a evidenciar en grupos e informar al coordinador de zona, se llamó a transito quien se hizo presente en la escena, haciendo levantamiento y decomiso del Toyota ya que el conductor no contaba con la documentación requerida.</t>
  </si>
  <si>
    <t>Colonia La Era, TGU.</t>
  </si>
  <si>
    <t>JUAN CARLOS NUÑES RODRIGUEZ</t>
  </si>
  <si>
    <t>Tecnico se dirigía a recoger al compañero para atender falla en nodo Pepsi en la zona de La Era, debido a que por la calle principal había un tanque cisterna se decidió irse por la calle alterna en un desvió a la derecha era una cuesta, no se tenia visibilidad de la calle al virar para tomar la calle sintió que la llanta del lado izquierdo se cayo en el agujero, se sacó vehículo agregando que rayones y rajaduras del vehículo ya se tenían de golpe anterior.</t>
  </si>
  <si>
    <t>Puente La Democracia, Progreso, Yoro.</t>
  </si>
  <si>
    <t>CRISTHIAN EDUARDO ROMERO VALLADARES</t>
  </si>
  <si>
    <t>FRANKLIN ORDOÑEZ</t>
  </si>
  <si>
    <t>0801-1992-19569</t>
  </si>
  <si>
    <t>CESAR VARELA</t>
  </si>
  <si>
    <t>HAR-7376</t>
  </si>
  <si>
    <t>Viniendo de la zona de La Lima, entrando por el puente de El Progreso de camino a Yoro, en el puente La Democracia, se encontraron con tráfico. El vehículo frontal se frenó de golpe, lo que causo que el vehículo de la empresa fuera a impactar en la parte trasera del mismo. Se llamó al jefe inmediato Cesar Varela y se procede a llamar a Rafael; se llega a un acuerdo mutuo con la persona que va manejando el otro vehículo.</t>
  </si>
  <si>
    <t>Blvd. Morazan, TGU.</t>
  </si>
  <si>
    <t>MITZAEL MARTINEZ</t>
  </si>
  <si>
    <t>0801-1988-22938</t>
  </si>
  <si>
    <t>KARLA MELENDEZ</t>
  </si>
  <si>
    <t>A-017</t>
  </si>
  <si>
    <t>HAU-8003</t>
  </si>
  <si>
    <t>A 17 en el boulevard Morazán este vehículo que está en la parte de atrás vino a impactar y daño levemente la compuerta en el momento de fijarme a tomar fotos y preguntarle que procedía me respondió que lo que podía proceder era que nos diera un par de disparos con arma en mano se dio a la fuga y al parecer venía acompañado de otro vehículo similar solo que negro el cual le dio el paso para que saliera y huyera del lugar.</t>
  </si>
  <si>
    <t>10ma Calle, Intersección 2 Ave. S.P.S.</t>
  </si>
  <si>
    <t>Personal Técnico se encontraba bajando la 10 calle y en la intersección de la 2da avenida, se encontraba haciendo el alto correspondiente, cuando la unidad Toyota Corolla impacto en la parte trasera del vehículo. El conductor asevera que le fallaron los frenos en el momento.</t>
  </si>
  <si>
    <t>Carretera a Olancho</t>
  </si>
  <si>
    <t>Elvin Savier Zepeda Martinez</t>
  </si>
  <si>
    <t>0822-1999-00020</t>
  </si>
  <si>
    <t>HAU-8672</t>
  </si>
  <si>
    <t>Cuadrilla iba de camino a realizar MP en Juticalpa, Olancho. A la altura de Buena Vista, se sintió que el carro empezó a fallar, específicamente el lado derecho se sentía raro. De pronto, la llanta derecha se safo, lo que causo que nos fueramos en una hondonada.</t>
  </si>
  <si>
    <t>Frente al porton del sitio TRUJILLO 01, TRU_01</t>
  </si>
  <si>
    <t>HAU-8137</t>
  </si>
  <si>
    <t>Se reporta que un bus de los grandes amarillo con franjas verdes golpeo el vehículo que estaba estacionado al frente del sitio TRU_01. Nos dimos cuenta de que fue el bus porque en el espejo tiene un poco de pintura amarilla, en eso el bus subió y bajo y nos fijamos en eso cuando estábamos atendiendo la falla del MG.</t>
  </si>
  <si>
    <t>Frente al Hospital San Felipe, TGU</t>
  </si>
  <si>
    <t>ERICSSON JAVIER DUARTE ANDINO</t>
  </si>
  <si>
    <t>0801-1977-1977</t>
  </si>
  <si>
    <t>Vehículo que iba al frente hizo un frenado en seco, por lo cual no le dio tiempo de frenar y fue en el momento que el vehículo A-040 choco con el vehículo negro, el cual fue a dar a otro carro blanco por la parte de atrás, vehículo fue dañado en toda su parte frontal. Conductor en presunto estado de ebriedad según la prueba de alcoholemia.</t>
  </si>
  <si>
    <t>Residencial frente a Blvd. Del Este, La Ceiba.</t>
  </si>
  <si>
    <t>NG-067</t>
  </si>
  <si>
    <t>HDT-1324</t>
  </si>
  <si>
    <t>En horas de la madrugada, personal se encontraba durmiendo cuando de pronto escucharon un golpe fuerte. Se levantaron a ver, y lograron identificar una motocicleta la cual habia golpeado el vehiculo, pero se dio a la fuga.</t>
  </si>
  <si>
    <t>EDY JOSUE ROMERO</t>
  </si>
  <si>
    <t>0801-1993-14801</t>
  </si>
  <si>
    <t>Ariel Hernandez</t>
  </si>
  <si>
    <t>NG-127</t>
  </si>
  <si>
    <t>HAR-1704</t>
  </si>
  <si>
    <t>Personal reporta que recién se habían estacionado en el punto de trabajo que tenían, cuando de pronto un carro paso a la par y levanto una piedra, la cual fue a impactar contra el vidrio del vehículo NG-127.</t>
  </si>
  <si>
    <t>Blvd. Morazan, TGU. Frente a imprenta Xpress Copy</t>
  </si>
  <si>
    <t>Darwin Pereira</t>
  </si>
  <si>
    <t>A-025</t>
  </si>
  <si>
    <t>HBA-5972</t>
  </si>
  <si>
    <t>Personal reporta que camión estaba estacionado a orilla de calle e intento cruzar por encima de una acera y el vehículo se resbalo y ocasiono el incidente.</t>
  </si>
  <si>
    <t>Blvd. Roberto Romero Larios</t>
  </si>
  <si>
    <t>Eder Murillo</t>
  </si>
  <si>
    <t>0801-1995-10068</t>
  </si>
  <si>
    <t>NG-084</t>
  </si>
  <si>
    <t>HAR-6622</t>
  </si>
  <si>
    <t>Personal del vehículo NG-084 se dirigía por el Blvd. Roberto Romero Larios, cuando motociclista intenta realizar maniobra en tipo U, el cual fue a impactar en el costado izquierdo del mismo, inmediatamente se procedió a llamar a Marlon, para que explicara cual era el proceso para seguir.</t>
  </si>
  <si>
    <t>Cerro que conduce al sitio JUT_03 JUTIAPA REPETIDOR</t>
  </si>
  <si>
    <t>Marco Antonio Cáceres</t>
  </si>
  <si>
    <t>Se venia bajando del cerro donde está ubicado el sitio JUT_03 JUTIAPA 03 REPETIDOR, cuando de pronto el vehículo perdió fuerza de la doble. Las llantas del carro están en mal estado y no detuvieron el volcamiento del carro que sufrió daños frontales y laterales.</t>
  </si>
  <si>
    <t>Calle que conduce hacia el sitio EL_ORAINE</t>
  </si>
  <si>
    <t>José Santiago Fonseca Flores</t>
  </si>
  <si>
    <t>0812-1967-00044</t>
  </si>
  <si>
    <t>En camino hacia el sitio EL_ORAINE, al carro no le agarraron bien los frenos, por lo que se fue deslizando al carril contrario e impactó en otro carro que iba.</t>
  </si>
  <si>
    <t>MANTENIMIENTO TÉCNICO</t>
  </si>
  <si>
    <t>Blvd. Williams frente Banpais, Choluteca</t>
  </si>
  <si>
    <t>Yimmy Javier Chavarría</t>
  </si>
  <si>
    <t>0611-1979-00685</t>
  </si>
  <si>
    <t>HAT-3301</t>
  </si>
  <si>
    <t>Personal del vehículo NG-113 se dirigía por el Blv Williams, frente a BANPAIS, conducían en su carril, el vehículo que los colisiono fue por quitarse otro vehículo estacionado giro de manera brusca y los impacto.
Al momento de estacionarse al parecer el dueño del otro vehículo estaba ingerido de alcohol, se bajó a ver el vehículo y dijo que no le había pasado nada y al de el sí entonces se fue.
Se espero a la aseguradora, se comunicó con personal de flota y el lunes hay que ir a poner la denuncia del que el vehículo se había ido a la fuga.</t>
  </si>
  <si>
    <t>Boulevard 15 de Septiembre, frente a AGROIMPORT. La Ceiba, Honduras</t>
  </si>
  <si>
    <t>Carlos Humberto Rivera</t>
  </si>
  <si>
    <t>Carlos David Álvarez</t>
  </si>
  <si>
    <t>A-022</t>
  </si>
  <si>
    <t>HBD-1511</t>
  </si>
  <si>
    <t>El técnico iba de regreso a su casa de habitación a traer una escalera y de repente en un cruce una motocicleta fue a impactar en la parte lateral izquierda del vehiculo. Inmediamente el técnico informa que bajo a ver si el conductor de la moticicleta se encontraba bien y al percatarse de la magnitud del accidente procedio a llamar una ambulancia.</t>
  </si>
  <si>
    <t>Josue Javier Pineda Lopez</t>
  </si>
  <si>
    <t>0501-1988-08459</t>
  </si>
  <si>
    <t>Cuesta de terraceria que conduce hacia el sitio YORO I</t>
  </si>
  <si>
    <t>Personal de camino al sitio YORO I, subiendo cuesta de terracería, 2da persona involucrada bajando por el mismo lugar antes mencionado, cuando esta persona ve de frente el vehículo se asustó haciéndose hacia la orilla de la calle y golpeando el vehículo NG-093 con paila de moto carga</t>
  </si>
  <si>
    <t>Puente de La Masica, La Ceiba, Atlantida</t>
  </si>
  <si>
    <t>FAVIO PASTOR ZAMBRANO ÁVILA</t>
  </si>
  <si>
    <t>0801-1987-03043</t>
  </si>
  <si>
    <t>Víctor Andrade</t>
  </si>
  <si>
    <t>El técnico comenta que iba conduciendo hacia la Ceiba, cuando de repente en el puente de la Masica Atlántida una moto impacto la parte trasera del vehículo, en el momento los conductores de la motocicleta se bajaron solo a ver el golpe y se dieron a la fuga, el técnico se puso en contacto con coordinación para reportar lo sucedido, los cuales le comentaron que el sitio era peligroso, sin embargo; el técnico quedo a la espera hasta la llegada de la aseguradora de la empresa.</t>
  </si>
  <si>
    <t>CA-13  Tocoa, Colon. Contiguo a Repuestos Andrade (REPAN)</t>
  </si>
  <si>
    <t>Josue Jhonnathan Sandoval Palacios</t>
  </si>
  <si>
    <t>0209-2001-00658</t>
  </si>
  <si>
    <t>A-087</t>
  </si>
  <si>
    <t>VTA-1546</t>
  </si>
  <si>
    <t>Colisión ocurrida en la parte trasera de un vehículo de tienda comercial, conductor comenta que dicho vehículo lleva la compuerta trasera abierta pero no trae señalización de que traen carga. El vehículo freno porque iba una moto adelante del vehículo con el que colisiono, conductor comenta  que la persona que lleva la motocicleta freno porque se le cayó el casco al frenar para recoger dicho casco freno el vehículo con el que colisionó en la parte trasera.</t>
  </si>
  <si>
    <t>A-014</t>
  </si>
  <si>
    <t>HAU-7995</t>
  </si>
  <si>
    <t>Altura del km 34 entre Concepcion Intibuca y San Marcos de la Sierra.</t>
  </si>
  <si>
    <t>HENRY MACIAS</t>
  </si>
  <si>
    <t>1515-1977-00182</t>
  </si>
  <si>
    <t>Se reporta incidente en Vehículo A14 a la altura del km 34 entre Concepción Intibucá y San marcos de la Sierra. Una piedra se vino de un derrumbe impactando en el vehículo lado derecho provocando daños en el costado, el cual no se logró esquivar en su totalidad. La piedra la cual es de buen tamaño, el lugar es donde sacan piedra en la calle principal, Se intento reportar en el punto del percance, pero no hay Cobertura Tigo ni Claro.</t>
  </si>
  <si>
    <t>VICTOR MANUEL AVILA HERRERA</t>
  </si>
  <si>
    <t>0810-1989-00146</t>
  </si>
  <si>
    <t>Cruce entre 3 AVENIDA NO y 7 CALLE NE. S.P.S</t>
  </si>
  <si>
    <t>NG-087</t>
  </si>
  <si>
    <t>HAT-2380</t>
  </si>
  <si>
    <t xml:space="preserve">Se encontraban cenando en una tanquerilla, cuando ya terminaron de cenar ellos se dirigieron al hotel Montecarlo a descansar, tomaron la calle hacia el hotel (la ruta normal que siempre han tomado), ya que también por esa calle se ubica la bodega.
Se dirigían por el carril Central, al momento de llegar al semáforo que estaba con luz verde, se percató que venía un carro (Honda Fit) en la intercepción por el lado derecho, el vehículo venia en exceso de velocidad, no tuvo tiempo de reaccionar y es cuando sucedió la colisión. </t>
  </si>
  <si>
    <t>Sede Danli</t>
  </si>
  <si>
    <t>Joel David Álvarez Seidel</t>
  </si>
  <si>
    <t>0801-1990-22298</t>
  </si>
  <si>
    <t>Mario Sánchez</t>
  </si>
  <si>
    <t>A-056</t>
  </si>
  <si>
    <t>VTA-1549</t>
  </si>
  <si>
    <t xml:space="preserve">Se disponía a atender falla en horas de la madrugada, al salir de la sede otro vehículo le estorbaba la salida y fue cuando rozó en la pared del estacionamiento. </t>
  </si>
  <si>
    <t>José Ricardo Verde Garcia</t>
  </si>
  <si>
    <t>Angel Girón</t>
  </si>
  <si>
    <t>NG-058</t>
  </si>
  <si>
    <t>PDN-2635</t>
  </si>
  <si>
    <t>El técnico comunica, que estaban en una calle, cuando pasó una camioneta Prado que iba en exceso de velocidad, levanto piedras por el impulso, de las cuales una fue a impactar al vidrio de la compuerta causando daños.</t>
  </si>
  <si>
    <t>Danli, El Paraiso</t>
  </si>
  <si>
    <t>AMBULANCIA</t>
  </si>
  <si>
    <t>Josue Mitzael Martínez valladares</t>
  </si>
  <si>
    <t>VTA-1707</t>
  </si>
  <si>
    <t>El vehículo con placa HAP-3525 iba contravía e impactó en el A-017 que estaba estacionado frente la cooperativa Elga en la colonia Alameda, que iba a realizar un trabajo en el poste que estaba enfrente.</t>
  </si>
  <si>
    <t>Colonia Alameda TGU, frente a la Cooperativa Elga</t>
  </si>
  <si>
    <t>Jose Ariel Hernandez Lagos</t>
  </si>
  <si>
    <t>0601-1960-0074</t>
  </si>
  <si>
    <t>A-089</t>
  </si>
  <si>
    <t>HDA-9776</t>
  </si>
  <si>
    <t>El vehículo A-089 se conducía por la segunda avenida en dirección hacia el Barrio Morazán, por el puente Estocolmo, cuando vehículo turismo blanco impacto en la parte trasera del vehículo.</t>
  </si>
  <si>
    <t>Puente Estocolmo</t>
  </si>
  <si>
    <t>Colonia Los Andes, S.P.S.</t>
  </si>
  <si>
    <t>Emilio Enrique Ballesteros García</t>
  </si>
  <si>
    <t>Jorge Gamarra</t>
  </si>
  <si>
    <t>VTA-1684</t>
  </si>
  <si>
    <t xml:space="preserve">La cuadrilla se encontraba de regreso de colonia Los Andes, de pronto se les atravesó otro vehículo en el que iba un individuo con una pistola de balín y este por querer dispararle a otro vehículo, le disparó al vehículo A-002 sufriendo un impacto de balín en el vidrio trasero. </t>
  </si>
  <si>
    <t>CA-5  Recta de Yojoa</t>
  </si>
  <si>
    <t>Orvin Antonio Rodrigue Suazo</t>
  </si>
  <si>
    <t>David Sanchez</t>
  </si>
  <si>
    <t>A-008</t>
  </si>
  <si>
    <t>VTA-1683</t>
  </si>
  <si>
    <t xml:space="preserve">Motociclista rebasando por la derecha sin precaución y vino a impactar al lado derecho (MOTOCICLISTA SE DIO A LA FUGA) </t>
  </si>
  <si>
    <t>Carretera Panamericana, frente al Ministerio La Cosecha, Choluteca</t>
  </si>
  <si>
    <t>0801 -1999 -22298</t>
  </si>
  <si>
    <t>Había un retén policial y tráfico por la zona que se trasladaban, los vehículos iban despacio, en un momento no hubo avance vehicular quedaron estacionados y de repente un bus ejecutivo de la empresa Cholu Carnes impacto en la parte trasera del vehículo A-056.</t>
  </si>
  <si>
    <t>Kevin Fernando Zuniga Lozano</t>
  </si>
  <si>
    <t>Carlos David Alvarez</t>
  </si>
  <si>
    <t>Personal venia saliendo de una falla de bonito oriental, de camino a SABA de regreso a la sede, unos caballos salieron de una cuneta corriendo (RN39 carretera de Corocito a bonito Oriental), Personal se quiso esquivar dichos animales, pero fue imposible, un caballo fue a impactar al vehículo A-007.</t>
  </si>
  <si>
    <t>RN39 carretera de Corocito a Bonito Oriental</t>
  </si>
  <si>
    <t>SUPERVISION TX</t>
  </si>
  <si>
    <t>Walther Hidalgo Mejia Rodriguez</t>
  </si>
  <si>
    <t>0801-1973-09918</t>
  </si>
  <si>
    <t>Comenta personal técnico que se dirigía en tráfico por blvd. Suyapa y en una intersección personal intento meterse al carril para entrar en tráfico, cuando de repente otro vehículo tipo turismo hizo un cambio brusco de carril invadiendo el carril del personal y provocando la colisión.</t>
  </si>
  <si>
    <t>BLVD. Suyapa, saliendo de la interseccion contiguo a BAC CREDOMATIC</t>
  </si>
  <si>
    <t>Personal venia de realizar MP del sitio RODEO TEUPASENTI, se dirigían hacia el sitio EL OLINGO ll, el incidente sucedió entre los municipios de TEUPASENTI Y EL OCOTAL, personal iba bajando la montaña con precaución a la altura de una curva cerrada, cuando de repente una moto venía en contra vía en el carril del vehículo del personal, chófer de la moto no tuvo más opción que colisionar de frente.</t>
  </si>
  <si>
    <t>KEVIN JOSUE GUTIERREZ SUAZO</t>
  </si>
  <si>
    <t>0801-1996-17524</t>
  </si>
  <si>
    <t>Ángel Giron</t>
  </si>
  <si>
    <t>HDS-8491</t>
  </si>
  <si>
    <t>Carretera entre los municipios Teupasenti y El Ocotal</t>
  </si>
  <si>
    <t>LPU</t>
  </si>
  <si>
    <t>ABRAHAM AYALA</t>
  </si>
  <si>
    <t>1809-1998-00210</t>
  </si>
  <si>
    <t>OSCAR ZUNIGA</t>
  </si>
  <si>
    <t>Técnico indica que iba en una bajada y que un vehículo 4Runner iba en exceso de velocidad y al esquivarlo cayó en una borda e impactó en un árbol.</t>
  </si>
  <si>
    <t>A-004</t>
  </si>
  <si>
    <t>HAY-9435</t>
  </si>
  <si>
    <t>DAVID ÁLVAREZ</t>
  </si>
  <si>
    <t>Personal en el vehículo A-004, se direccionaba a atender una falla, por evitar un charco profundo en camino tomaron una ruta alterna; pero por las lluvias el lugar se encontraba húmedo y en mal estado y el vehículo se resbaló rosando con la rama de un árbol provocando una abolladura en la parte superior.</t>
  </si>
  <si>
    <t>Calle que conduce hacia el sitio CHOLUTECA_12_CL</t>
  </si>
  <si>
    <t>Joel Alexander Escobar Fortin</t>
  </si>
  <si>
    <t>0801-1997-06516</t>
  </si>
  <si>
    <t>Franklin Ordoñez</t>
  </si>
  <si>
    <t>Iba saliendo del estacionamiento donde tenía vehículo, dejó parqueado el vehículo encima de la acera y vehículo pick up azul fue a impactar en la parte posterior izquierda de la paila.</t>
  </si>
  <si>
    <t>Onil Humberto Meraz</t>
  </si>
  <si>
    <t>A-100</t>
  </si>
  <si>
    <t>VTA-3302</t>
  </si>
  <si>
    <t>Camión llevaba un tubo parte trasera como defensa, e invadió parte del carril dañando el bómper frente a retén policial.</t>
  </si>
  <si>
    <t>COL. NUEVA PROVIDENCIA, TGU.</t>
  </si>
  <si>
    <t>Maynor Quintanilla</t>
  </si>
  <si>
    <t>A-011</t>
  </si>
  <si>
    <t>HBB-3969</t>
  </si>
  <si>
    <t>Tecnico iba pasando Campo Coowle en lo que es la CA-13, el A-011 en carril lento, iba un turismo rebasando por el carril rápido y una moto atrás, ambos frenaron por un perro en carretera al momento que se frenó por dicho perro la moto impactó en carro quebrando así stop derecho, la moto logró estabilizarse y así darse a la fuga. Moto no contaba con placas, solo se identificó modelo de moto que es Gxt250 color negro.</t>
  </si>
  <si>
    <t>CAMPO COWLEE, CARRETERA CA-13</t>
  </si>
  <si>
    <t>JOSE CRUZ</t>
  </si>
  <si>
    <t>0801-1993-00008</t>
  </si>
  <si>
    <t>HBB-4784</t>
  </si>
  <si>
    <t>Personal se conducía en calle de terracería y en una curva motociclista impactó en parte frontal del vehículo.</t>
  </si>
  <si>
    <t>0719-1996-0492</t>
  </si>
  <si>
    <t>A-019</t>
  </si>
  <si>
    <t>VTA-1552</t>
  </si>
  <si>
    <t>Vehículo A-019 estaba parqueado en bomba de gasolinera Texaco, para abastecer, y vehículo de tercero estaba aparcado, luego el tercero hizo maniobra de retroceso e impacto al vehículo A-019.</t>
  </si>
  <si>
    <t>Gasolinera TEXACO SANDOVAL, carretera hacia Catacamas</t>
  </si>
  <si>
    <t>Ruben Edgardo Saravia Rodriguez</t>
  </si>
  <si>
    <t>0501-1977-08638</t>
  </si>
  <si>
    <t>Se dirigía hacia el sitio MEZAPITA a realizar atencion a falla. Comenta el técnico que altercado fue en la calle antes de llegar al sitio se pasa una quebrada pequeña de agua, pero al pasar se barrió el vehículo y este callo del lado derecho apagándose el motor y no encendido más q solo empujado al apagarlo de nuevo no encendió con la llave solo empujando.</t>
  </si>
  <si>
    <t>Calle de terraceria que conduce hacia el sitio MPI_01 MEZAPITA 01</t>
  </si>
  <si>
    <t>BLVD. De Comayagua, 4ta calle Centenario</t>
  </si>
  <si>
    <t xml:space="preserve">Luis Alberto Martinez Varela </t>
  </si>
  <si>
    <t>0301-1981-01414</t>
  </si>
  <si>
    <t>A-055</t>
  </si>
  <si>
    <t>VTA-1555</t>
  </si>
  <si>
    <t>Venia en el bulevar Comayagua en la 4ta centenario con dirección al supermercado. En el carril derecho estaba estacionado un Taxi al momento de pasarle al taxi para ingresar al supermercado una moto venia rebasando y el cual no miro que el vehículo tenía puesta la vía para girar a la izquierda y la cual fue a impactar en el guardafango del vehículo.</t>
  </si>
  <si>
    <t>German Allan Garcia Montoya</t>
  </si>
  <si>
    <t>1701-1999-00275</t>
  </si>
  <si>
    <t>A-028</t>
  </si>
  <si>
    <t>HAY-9241</t>
  </si>
  <si>
    <t>Personal se desplazaba a 40km/h en la calle 21 de agosto de la ciudad de Siguatepeque para abastecer combustible para salir de la ciudad hacia Choluteca entre las 5:40 y 6:am cuando un motociclista iba en desplazamiento y rebasó haciendo un giro brusco impacto en estop derecho quebrándolo y ocasionando un rayón en la misma zona.
Personal trató de perseguirlo, pero el motociclista se  fugó.</t>
  </si>
  <si>
    <t>Calle 21 de Agosto, Siguatepeque</t>
  </si>
  <si>
    <t>Orvin Rodriguez</t>
  </si>
  <si>
    <t>Atendiendo falla en sitio LA PLANETA 2 TG motociclista (repartidor) retrocediendo no se fijó e impactó en la parte trasera del vehículo (A-008) dañando parte del Stop izquierdo.</t>
  </si>
  <si>
    <t>Ciudad Planeta, calle hacia el sitio LA PLANETA TG_TC</t>
  </si>
  <si>
    <t>ABASTECIMIENTO DE COMBUSTIBLE CABAN</t>
  </si>
  <si>
    <t>Edwin Marín Castro Chávez</t>
  </si>
  <si>
    <t>0801 1982 15863</t>
  </si>
  <si>
    <t>Andy Ortiz</t>
  </si>
  <si>
    <t>A-104</t>
  </si>
  <si>
    <t>VTA-0334</t>
  </si>
  <si>
    <t>Personal en horario laboral y cumpliendo tareas de abastecimiento motociclista por evitar choque con un bus perdió el control de la motocicleta e impactó en la parte trasera del vehículo (A-114) dañando parte del Stop izquierdo.</t>
  </si>
  <si>
    <t>Aldea Suyapa, TGU</t>
  </si>
  <si>
    <t>FLM MC</t>
  </si>
  <si>
    <t>0503-1999-01236</t>
  </si>
  <si>
    <t>A-076</t>
  </si>
  <si>
    <t>VTA-2732</t>
  </si>
  <si>
    <t>Carretera que conduce a la sede de Puerto Cortés, T2.</t>
  </si>
  <si>
    <t>Camino a la sede de Puerto cortés iba en conducción normal a una velocidad de unos 75 km/h de repente solo escuchamos un frenazo y a la vez el golpe en un costado del vehículo, entre la paila y la llanta trasera del vehículo lo que hizo que este "se coleara" y Produjo dicho volcamiento,  al parecer el vehículo que nos impactó nos rebaso perdiendo el control y termino impactando contra nosotros "carretera húmeda por constantes lluvias en la zona" probable motivo por el que perdió el control el vehículo que nos impactó .</t>
  </si>
  <si>
    <t>Carretera que conduce de Saba hacia La Ceiba</t>
  </si>
  <si>
    <t>VTA-2544</t>
  </si>
  <si>
    <t>De camino de Saba hacía La Ceiba en la carretera antes de llegar a posta de Satuye la carretera está en reparación con gravin suelto y un vehículo a alta velocidad nos rebasó y nos pegó una piedra en el vidrio frontal, causando que este se fisurara.</t>
  </si>
  <si>
    <t>HED-7466</t>
  </si>
  <si>
    <t xml:space="preserve">Saliendo de la gasolinera TEXACO del Boulevard Fuerzas Armadas, personal iba conduciendo por el carril derecho, cuando de pronto el conductor de un bus quien conducía por el carril izquierdo se metió y me quito el derecho de vía ya que se disponía a bajar pasajeros en el lado derecho. Fue con la parte exterior derecha de atrás del bus que me rozo el bómper izquierdo de la parte delantera del vehículo A-014. </t>
  </si>
  <si>
    <t>Blvd. Fuerzas Armadas, frente a INFOP pasando la gasolinera Texaco San Ignacio</t>
  </si>
  <si>
    <t>José De Jesús Osorto Nuñez</t>
  </si>
  <si>
    <t>0816-2002-00398</t>
  </si>
  <si>
    <t>0501-1989-11553</t>
  </si>
  <si>
    <t>A-073</t>
  </si>
  <si>
    <t>HAU-7951</t>
  </si>
  <si>
    <t>Personal estaba en una actividad de falla, al terminar y salir del sitio procedieron a subir al carro y dar la vuelta para salir, al momento de dar vuelta el personal maniobró mal y perdió el control y se dieron vuelta en el vehículo.</t>
  </si>
  <si>
    <t>Calle que conduce hacia el cerro donde se encuentra ubicado el sitio: SPS04CO3841 MONTERREY</t>
  </si>
  <si>
    <t>Calle que conduce hacia el cerro donde se encuentra ubicado el sitio: STG_02 SANTIAGO 02</t>
  </si>
  <si>
    <t>Marvin Geovanny Vallecillo Ramos</t>
  </si>
  <si>
    <t>0107-1985-01393</t>
  </si>
  <si>
    <t>VTA-2299</t>
  </si>
  <si>
    <t>Se conducía hacia el sitio Santiago 02 cuando el vehículo se resbaló debido al barro rojo de la zona hacia un barranco, lo cual provoco un golpe en la parte frontal izquierda, se quebró el faro izquierdo y se daño parte de la carrocería de ese lado.</t>
  </si>
  <si>
    <t>Barrio La Leona</t>
  </si>
  <si>
    <t>Juan Carlos Núñez Rodríguez</t>
  </si>
  <si>
    <t>Franklin Leonel Ordoñez Calderón</t>
  </si>
  <si>
    <t>Se reporta que motocicleta golpea y causa daños en stop, lado derecho, se da a la fuga sector con alto tráfico por lo que no se pudo ver placa del causante, personal en retorno del sitio La Leona.</t>
  </si>
  <si>
    <t>ORVIN ANTONIO RODRIGUEZ SUAZO</t>
  </si>
  <si>
    <t>Avanzando sobre la carretera que conduce hacia Santa Rita Yoro y a la altura de la aldea de la Mina, en el momento que personal coloca la vía para doblar a la izquierda para el sitio.
El vehículo tipo bus de transporte público venía en exceso de velocidad y no freno a tiempo para evitar el impacto en la parte trasera del vehículo A-008.</t>
  </si>
  <si>
    <t>Carretera que conduce hacia Santa Rita, Yoro. Altura de la aldea La Mina</t>
  </si>
  <si>
    <t>Jonatan Ariel Álvarez Varela</t>
  </si>
  <si>
    <t>0801-1990-18111</t>
  </si>
  <si>
    <t>A-085</t>
  </si>
  <si>
    <t>HAR-0802</t>
  </si>
  <si>
    <t>Personal venía de camino, cuando de repente un caballo se cruzó en la calle y no se pudo esquivar.</t>
  </si>
  <si>
    <t>Carretera que conduce hacia El Porvenir, frente a gasolinera Puma</t>
  </si>
  <si>
    <t>Gerson David Nataren Serrano</t>
  </si>
  <si>
    <t>0512-1998-00490</t>
  </si>
  <si>
    <t>Ronny Samuel Romero Villatoro</t>
  </si>
  <si>
    <t>A-070</t>
  </si>
  <si>
    <t>VTA-1181</t>
  </si>
  <si>
    <t>Personal andaba en revisión de vehículo en rentadora XPLORE, el cual estaba programado para hoy por la mañana. De salida de la rentadora un vehículo desconocido le llevo el bumper y se dió a la fuga.</t>
  </si>
  <si>
    <t>Rentadora XPLORE S.P.S.</t>
  </si>
  <si>
    <t>FLM MCE T2</t>
  </si>
  <si>
    <t>Marvin Omar Landaverde Matute</t>
  </si>
  <si>
    <t>0501-1978-06003</t>
  </si>
  <si>
    <t>José Rubén Hernandez</t>
  </si>
  <si>
    <t>A-074</t>
  </si>
  <si>
    <t>HAC-1192</t>
  </si>
  <si>
    <t>Personal se estaciono en desvío ubicado en Santa Cruz a comprar comida, al salir del lugar de retroceso, un camión de agua purificada le quebró el stop del lado del motorista, en lo que se iba a bajar para verificar el camión se fue y no se logró anotar la placa.</t>
  </si>
  <si>
    <t>Desvio a Santa Cruz</t>
  </si>
  <si>
    <t>Kenneth Odair Moran Castro</t>
  </si>
  <si>
    <t>0512-1999-01857</t>
  </si>
  <si>
    <t>Daniel Murillo</t>
  </si>
  <si>
    <t>A-023</t>
  </si>
  <si>
    <t>HBB-3962</t>
  </si>
  <si>
    <t>Se encontraba en SPS Barrio Cabañas 17 y 18 calle entre 10 y 11 avenida realizando una Orden a nombre de Antonio Lopez. Se dejó estacionada la unidad, se brindó soporte técnico al cliente al salir de atender al cliente el vehículo ya tenía el golpe.</t>
  </si>
  <si>
    <t>Barrio Cabañas 17 y 18 calle entre 10 y 11 avenida, S.P.S.</t>
  </si>
  <si>
    <t>Estivenson Javier Suazo Castillo</t>
  </si>
  <si>
    <t>0801-1998-18160</t>
  </si>
  <si>
    <t>Se dirigían a la capacitación  programada en la hacienda, le asignaron ir a recoger algunos compañeros al Mall Premier. A la altura de la gasolinera UNO arriba de los puentes de la 21 venia en el carril izquierdo y al lado derecho estaba estacionado un camión de la Pepsi en la calle y un vehículo busito que venía en el carril derecho se aventó al lado izquierdo de manera imprudente sin señalizar y sin poner Intermitentes. Se queda sin espacio a reaccionar y fue donde sucedió el golpe, se bajó del vehículo hacia el otro vehículo a preguntar al chófer porque se metió así de brusco sin poner sus direccionales luego me retire.</t>
  </si>
  <si>
    <t>Altura de la gasolinera UNO arriba de los puentes de la 21</t>
  </si>
  <si>
    <t>A-047</t>
  </si>
  <si>
    <t>HAU-9195</t>
  </si>
  <si>
    <t>Viniendo de Loarque y entrando a la salida para el anillo periférico como quién va para la UNAH al momento de querer ingresar al carril del Anillo Periférico el otro vehículo no avanzó al mismo tiempo e impacte en la parte de la Luz Izquierda con la parte derecha del vehículo asignado.
Inmediatamente fui a ver si los del otro vehículo tenían alguna lesión y llamé al 911 para hacer el reporte y a la aseguradora.</t>
  </si>
  <si>
    <t>Viniendo de Loarque, subiendo calle hacia el Anillo Periférico en dirección hacia LARACH.</t>
  </si>
  <si>
    <t>A-079</t>
  </si>
  <si>
    <t>VTA-1072</t>
  </si>
  <si>
    <t>FLM MC T2</t>
  </si>
  <si>
    <t>FLM MP T2</t>
  </si>
  <si>
    <t>Nelson Javier Flores Garcia</t>
  </si>
  <si>
    <t>0801-1986-03271</t>
  </si>
  <si>
    <t>Eran aproximadamente las 3:10 PM cuando el personal se dirigía a revisar celda fuera en sitio bijao, mientras se encontraban en cola en la entrada donde está la cementera había fila de vehículos con carga pesada, el vehículo iba detrás de una, mientras se orillaba al lado derecho, la rastra qué va al frente del vehículo del personal retrocedió e impacto en la parte trasera por dónde va el tanque de combustible.</t>
  </si>
  <si>
    <t>PROYECTO CABAN</t>
  </si>
  <si>
    <t>Delmer Joel Aguilar Ortega</t>
  </si>
  <si>
    <t>0801-1988-11189</t>
  </si>
  <si>
    <t>A-108</t>
  </si>
  <si>
    <t>VTA-0399</t>
  </si>
  <si>
    <t>Subiendo cerro hacia el sitio CHB016 EL_TRIUNFO impactó con una piedra.</t>
  </si>
  <si>
    <t>Subiendo cerro hacia el sitio CHB016 EL_TRIUNFO</t>
  </si>
  <si>
    <t>Carretera CA-13 frente a Cementera Bijao</t>
  </si>
  <si>
    <t>Favio Pastor Zambrano Ávila</t>
  </si>
  <si>
    <t>El técnico se disponía a subir al vehículo, luego de dejarlo estacionado, por motivo de estar comprando cena, y se dio cuenta de que el vidrio trasero,había sido quebrado con una piedra.</t>
  </si>
  <si>
    <t>Entre 6 Calle S y 7 Avenida, S.P.S</t>
  </si>
  <si>
    <t>Nos dirigíamos a Sitio Capire, El Paraíso como ha eso de las 12:30 íbamos por carretera en mal estado, el carro no subía, y se deslizo en pendiente. Se embanco pegado a muro de tierra, donde se quebró la via trasera del lado derecho.</t>
  </si>
  <si>
    <t>Carretera que conduce hacia el sitio: CAPIRE, EL PARAISO.</t>
  </si>
  <si>
    <t>Centro Comercial donde esta ubicado el Supermercado Paiz, Kennedy, TGU.</t>
  </si>
  <si>
    <t>JOSE MAURICIO PEREZ FIGUEROA</t>
  </si>
  <si>
    <t>0801-1989-11216</t>
  </si>
  <si>
    <t>Personal salió del lugar donde dejo estacionado el vehículo y vio el vehículo con el golpe, el guardia del lugar le dijo que un camión lo golpeo y se fue.</t>
  </si>
  <si>
    <t>7 Avenida S.P.S.</t>
  </si>
  <si>
    <t>MARIO DANIEL FLORES AVILA</t>
  </si>
  <si>
    <t>A-111</t>
  </si>
  <si>
    <t>VTA-1904</t>
  </si>
  <si>
    <t>Me dirigía por la 7 Avenida calle principal por un material para el día de mañana. De pronto, pasando una intercepción donde un vehículo me quito la vista hacia la parte de arriba, quede en medio de la calle y el vehículo venia de la parte de arriba haciendo impacto en medio de la calle ocasionando la colisión.</t>
  </si>
  <si>
    <t>Gasolinera UNO ubicada en el Blvd. Enrique Weddle, Choluteca</t>
  </si>
  <si>
    <t>Jorge Francisco Castro</t>
  </si>
  <si>
    <t>0311-1982-00120</t>
  </si>
  <si>
    <t>Esperando para cargar combustible en la gasolinera UNO ubicada en el Blvd. Enrique Weddle, Choluteca; un vehículo Hyundai Elantra con placa HBG-0892 empieza a retroceder sin percatarse que el vehículo A-056 estaba detrás e impacta en parte frontal del vehículo.</t>
  </si>
  <si>
    <t>Lomas del Guijarro Sur, Calle Paris, NetGo Group</t>
  </si>
  <si>
    <t>0820-1993-00563</t>
  </si>
  <si>
    <t xml:space="preserve">Vehículo NG-120 retrocedía para estacionarse, cuando de pronto tercero impacto en la parte trasera del vehículo. </t>
  </si>
  <si>
    <t>Centro Comercial Plaza del Sur, Choluteca</t>
  </si>
  <si>
    <t>VTA-0340</t>
  </si>
  <si>
    <t>Vehículo A-104 estacionado en Centro Comercial Plaza del Sur, Choluteca; cuando tercero al momento de querer estacionarse impacta en la puerta del lado del conductor.</t>
  </si>
  <si>
    <t>0801-1981-08395</t>
  </si>
  <si>
    <t>A-071</t>
  </si>
  <si>
    <t>VTA-2143</t>
  </si>
  <si>
    <t>Vehículo A-071 viniendo del sitio CEMCOL en dirección hacia el Zapotal a dejar al compañero. Estábamos haciendo alto en la calle que viene de El Limonar y a la vez un bus amarillo Blue Bird también esperando ingresar al segundo anillo. De pronto, vehículos qué transitaban en segundo anillo nos dieron la pasada, y nosotros ingresamos al BLVD, pero el conductor del bus no espero el espacio para ingresar él y con la llanta delantera nos golpeó el costado trasero izquierdo de la paila.</t>
  </si>
  <si>
    <t>Calle que viene de El Limonar para ingresar al Segundo Anillo, S.P.S.</t>
  </si>
  <si>
    <t>BLVD. del Este S.P.S.</t>
  </si>
  <si>
    <t>Pedro Joel Villatoro Lara</t>
  </si>
  <si>
    <t>A-037</t>
  </si>
  <si>
    <t>HAY-8779</t>
  </si>
  <si>
    <t>Vehículo A-037 conducía por el Blvd. Del Este S.P.S en su carril derecho, cuando de pronto una dama que conducía una Ford Escape irrumpió en su carril impactando en el guardafangos derecho del lado del bómper.</t>
  </si>
  <si>
    <t>Saliendo de Aldea Las Casitas hacia Anillo Periférico, TGU.</t>
  </si>
  <si>
    <t>Dionis Jossep Raudales Zamora</t>
  </si>
  <si>
    <t>0401-1993-00521</t>
  </si>
  <si>
    <t>Luis Sanchez</t>
  </si>
  <si>
    <t>A-109</t>
  </si>
  <si>
    <t>VTA-1039</t>
  </si>
  <si>
    <t>Personal venia de dejar llaves en control de llaves a la altura de la colonia aldea las casitas y personal se detuvo atrás de otro vehículo en una parada cuando vehículo que estaba adelante retrocediendo golpeo un costado del vehículo, vehículo desconocido se dio a la fuga.</t>
  </si>
  <si>
    <t>A-063</t>
  </si>
  <si>
    <t>VTA-1180</t>
  </si>
  <si>
    <t>Se conducía por carretera de Callejones Macuelizo cuando piedra alcanzo a golpear parte frontal de vehículo por equipo pesado de empresa constructora de carretera dañando parte lateral izquierdo de faldón y vía puerta no abre completamente.</t>
  </si>
  <si>
    <t>Edyn Mauricio Tabora Rodas</t>
  </si>
  <si>
    <t>0401-1982-01578</t>
  </si>
  <si>
    <t>Rolando Pineda</t>
  </si>
  <si>
    <t>Carretera Callejones Macuelizo</t>
  </si>
  <si>
    <t>David Antonio Cruz Colindres</t>
  </si>
  <si>
    <t>0501-1988-00291</t>
  </si>
  <si>
    <t>A-045</t>
  </si>
  <si>
    <t>HBA-9870</t>
  </si>
  <si>
    <t>Personal se conducía del Este al Oeste. En el cruce del anillo periférico, realizó el primer cruce sin problemas, al realizar el segundo cruce se detuvo a observar si no venían vehículos y prosiguió; cuando de repente motociclista fue a impactar a un costado derecho del vehículo, resultando herido el motociclista.</t>
  </si>
  <si>
    <t>Cruce entre 18va Avenida y 8va Calle hacia el Segundo Anillo Periférico. S.P.S.</t>
  </si>
  <si>
    <t>Unimall Siguatepeque</t>
  </si>
  <si>
    <t>Site Survey OT</t>
  </si>
  <si>
    <t>MARVIN JOEL ALVAREZ ALVAREZ</t>
  </si>
  <si>
    <t>0714-1985-00451</t>
  </si>
  <si>
    <t>A-116</t>
  </si>
  <si>
    <t>VTA -2222</t>
  </si>
  <si>
    <t>Se estaba saliendo del Parqueo del UNIMALL, Siguatepeque cuando el otro conductor venia en contravía y distraído viendo para otro lado. No se percató del vehículo A-116 y lo impactó, en la parte posterior del lado izquierdo, abollándolo y rayándolo.</t>
  </si>
  <si>
    <t>BLVD. UNAH VS en dirección hacia Pricesmart S.P.S.</t>
  </si>
  <si>
    <t>MILIER GABY LEON MACHADO</t>
  </si>
  <si>
    <t>0319-2001-00233</t>
  </si>
  <si>
    <t>A-078</t>
  </si>
  <si>
    <t>VTA-0380</t>
  </si>
  <si>
    <t>Venía conduciendo de la UNAH VS hacia Galerías del Valle, me cambié de carril cuando ya quise frenar para detenerme los frenos no respondieron e impacté contra el vehículo A-014.</t>
  </si>
  <si>
    <t>Intersección entre la calle principal de la Colonia Kennedy y el Estadio Emilio Larach.</t>
  </si>
  <si>
    <t>MCT</t>
  </si>
  <si>
    <t>Personal se dirigía por calle principal, 1 calle de Colonia Kennedy hacia estadio Emilio Larach y en la intercesión camioneta impactó en el costado derecho de la compuerta trasera y principio de paila.</t>
  </si>
  <si>
    <t>Estaba estacionado en el estacionamiento de farmacias del Ahorro y un vehículo tipo camión está detrás del A08 (obstaculizando salida) 
Se le pidió que moviera el camión para salir del establecimiento, pero al momento que el camión se movió, no se percató de la distancia entre los carros y la esquina derecha del camión golpeó el bómper trasero del A08 afectando el lado izquierdo del bómper trasero y leves rayones en la compuerta del pick up.</t>
  </si>
  <si>
    <t>Estacionamiento Farmacias del Ahorro S.P.S. (GPS Inactivo)</t>
  </si>
  <si>
    <t>URIEL GERARDO MURILLO GUERRA</t>
  </si>
  <si>
    <t>0501-1989-13193</t>
  </si>
  <si>
    <t>Oscar Perez</t>
  </si>
  <si>
    <t>A-065</t>
  </si>
  <si>
    <t>HAU-7962</t>
  </si>
  <si>
    <t>Personal estaba de camino a control de llaves progreso, se encontraba en fila por tráfico vial lento a la altura de ZIP porvenir, cuando de repente tercer vehículo ocasiono la colisión triple.</t>
  </si>
  <si>
    <t>Carretera que conduce hacia el sitio: ZIP EL PORVENIR</t>
  </si>
  <si>
    <t>MPT T1</t>
  </si>
  <si>
    <t>Rodrigo Alexandre Dominguez Chain</t>
  </si>
  <si>
    <t>0801-2003-04852</t>
  </si>
  <si>
    <t>Jesus Banegas</t>
  </si>
  <si>
    <t>HDD-5624</t>
  </si>
  <si>
    <t>Saliendo del sitio GRACIAS 3, previo a llegar a la calle pavimentada del sector, persona del lugar arreaba ganado por el tramo cuando una de las vacas impacto con la parte trasera del vehículo provocando el daño en el stop.</t>
  </si>
  <si>
    <t>Carretera bajando del sitio: GRACIAS III</t>
  </si>
  <si>
    <t>BRIAN MICHAEL LOPEZ IRIAS</t>
  </si>
  <si>
    <t>0801-1991-07116</t>
  </si>
  <si>
    <t>Victor Zeceña</t>
  </si>
  <si>
    <t>A-106</t>
  </si>
  <si>
    <t>HDZ-7974</t>
  </si>
  <si>
    <t xml:space="preserve">Comenta el compañero que se dirigía hacia Cerro de Hula a abastecer, en el camino se le cruzo un caballo que iba a la carrera, el compañero trato de frenar lo más que pudo, pero no fue posible no pegar con el caballo, ya que justamente en lo que el animal salió, el compañero también estaba pasando por la calle donde se estaba cruzando el animal, el compañero quiso quitarse el caballo, pero fue imposible maniobrar el vehículo, ya que el caballo estaba cerca. El vehículo impacto en la parte de la cadera del animal causando daños materiales al vehículo. </t>
  </si>
  <si>
    <t>Carretera que conduce hacia el sitio: CERRO_DE_HULA</t>
  </si>
  <si>
    <t>Orvin Antonio Rodriguez Suazo</t>
  </si>
  <si>
    <t>Personal estaba sobre la carretera dirigiéndose hacia el Occidente del país, a la altura de Naco Santa Barbara, rumbo a central de llaves de Ceibita a cubrir la zona por falta de vehículo de la Cuadrilla de Quimistan. 
Avanzando en la fila de vehículos que había por un bache que esta sobre la carretera en construcción, un vehículo frenó para no caer en el bache y a continuación personal tomó la distancia requerida con el vehículo de frente, para seguir en la fila de carro en ese momento escucharon el golpe en la parte trasera del Pick up.
El conductor del vehículo comenta que el vehículo se quedó sin frenos y por esa razón perdió el control.</t>
  </si>
  <si>
    <t>Carretera de Occidente, a la altura de Naco Santa Barbara.</t>
  </si>
  <si>
    <t xml:space="preserve">Comenta el compañero que iba camino a sps a puerto cortés, iba en carretera, cuando adelante iba un vehículo cargando un gabetero en la paila, de pronto se le cayó y golpeo el bomper delantero del vehículo, el vehículo que cargaba el gabetero ni cuenta se dio que se le cayó el gabetero y se fue. </t>
  </si>
  <si>
    <t>Carretera que conduce de S.P.S hacia Puerto Cortés</t>
  </si>
  <si>
    <t>Rony Romero</t>
  </si>
  <si>
    <t>Personal venia en carretera y un vehículo enfrente de ellos venia con un troco de hierro y freno y el troco se le cruzó en la calle y por no pegar en el mismo paso al carril contrario y el carro se desvío y perdió el control y dieron 3 vueltas.
Vehículo no tiene GPS instalado.</t>
  </si>
  <si>
    <t>Carretera que conduce de Yoro hacia el sitio: Tapiquilares</t>
  </si>
  <si>
    <t>Edy Josue Romero Vázquez</t>
  </si>
  <si>
    <t>A-082</t>
  </si>
  <si>
    <t>VTA-1692</t>
  </si>
  <si>
    <t>Personal se dirigía de Yoro hacia Sulaco, vehículo presento fallas mecánicas en la dirección (personal comenta que la dirección se desviaba hacia la derecha) se intento controlar, pero el vehículo se volcó.</t>
  </si>
  <si>
    <t>Carretera que conduce de Yoro hacia Sulaco</t>
  </si>
  <si>
    <t>Kelly Rodmel Mejia Maldonado</t>
  </si>
  <si>
    <t>Oscar Rolando Perez</t>
  </si>
  <si>
    <t>Personal se dirigía casa después de sus actividades habituales, cuando vehículo marca Honda con placa HAZ-3376 hizo una maniobra inapropiada perdiendo el control del mismo el cual vino a impactar a puerta trasera del piloto, el mismo se dio a la fuga, pero personal logró alcanzar y tomar datos de la placa.</t>
  </si>
  <si>
    <t>Sector El Carmen S.P.S.</t>
  </si>
  <si>
    <t>JOSE FRANCISCO CRUZ ROMERO</t>
  </si>
  <si>
    <t>YUNIOR FRANCISCO VALLADARES RIVERA</t>
  </si>
  <si>
    <t>Jonatan Adolfo Hidalgo Rodriguez</t>
  </si>
  <si>
    <t>Yefri Jose Ayala Perez</t>
  </si>
  <si>
    <t>Status Responsable</t>
  </si>
  <si>
    <t>STATUS RESPONSABLE</t>
  </si>
  <si>
    <t>ACTIVO</t>
  </si>
  <si>
    <t>INACTIVO</t>
  </si>
  <si>
    <t>EMILIO ARITA COTO</t>
  </si>
  <si>
    <t>0415-1972-00032</t>
  </si>
  <si>
    <t>Edwin Edgardo Osorto Núñez</t>
  </si>
  <si>
    <t>Dirigiéndome hacia Santa Anita, mientras cruzaba el semáforo de la Avenida Junior, un sujeto en una moto se cruzó en rojo y me roso el bómper delantero de la unidad A-078.</t>
  </si>
  <si>
    <t>Cruce semaforo Avenida Junior S.P.S.</t>
  </si>
  <si>
    <t>Carretera del Sur, a la altura de entrada Residencial Lomas de Germania</t>
  </si>
  <si>
    <t>Antony Josué Rodas Ramirez</t>
  </si>
  <si>
    <t>Se dirigía hacia abajo en carril y dirección hacia TGU en la carretera al Sur, casi en frente de la entrada de Residencial Lomas de Germania, un Pick UP Ford Rojo- Ocre, se detuvo de forma inesperada y técnico colisionó atrás del mismo.</t>
  </si>
  <si>
    <t>VTA-0332</t>
  </si>
  <si>
    <t>Oslyn Adalberto Avila Munguia</t>
  </si>
  <si>
    <t>San Juan Pueblo, frente a Comercial Pineda</t>
  </si>
  <si>
    <t>Estando en San Juan Pueblo se encontraban en tráfico, y de repente sintieron el golpe en la parte de atrás por un vehículo Ford Escape color blanco con placa HAI-9104.</t>
  </si>
  <si>
    <t>Carretera a Olancho antes de llegar a Rio Dulce</t>
  </si>
  <si>
    <t>Rony Enrique Martinez Moncada</t>
  </si>
  <si>
    <t>0822-1977-00183</t>
  </si>
  <si>
    <t>A-123</t>
  </si>
  <si>
    <t>JAI-2128</t>
  </si>
  <si>
    <t>De camino a Tegucigalpa antes de llegar a la zona de Rio Dulce se atravesó un perro pegando en el bómper frontal del vehículo.</t>
  </si>
  <si>
    <t>San pedro sula calle 4 s</t>
  </si>
  <si>
    <t>Kevin Donaldo Martínez Guzmán</t>
  </si>
  <si>
    <t>0801-2001-08105</t>
  </si>
  <si>
    <t>A-110</t>
  </si>
  <si>
    <t>HBD-3040</t>
  </si>
  <si>
    <t xml:space="preserve">Afuera del Hotel un vehículo camioncito conductor en estado de ebriedad les lleva el retrovisor derecho ellos de momento lo siguen y a dos cuadras le atraviesan el vehículo a lo cual el camión pega en la puerta del lado derecho llega tránsito a levantar informe </t>
  </si>
  <si>
    <t>ESTIVINSON JAVIER SUAZO CASTILLO</t>
  </si>
  <si>
    <t>Aprox. 2025, ya que no recuerda porque se la decomiso Transito</t>
  </si>
  <si>
    <t>Jose Zelaya</t>
  </si>
  <si>
    <t>HDZ-3628</t>
  </si>
  <si>
    <t>Personal venía de río chiquito de realizar Mantenimiento preventivo, técnico venía en el lado derecho de la carretera, en velocidad prudente. Cuando ve que enfrente viene una persona con el celular en la mano y conduciendo una Motocicleta (venía por Enmedio de la calle), cuando el técnico quiso esquivarlo no pude detenerse porque el terreno es de tierra y ya lo tenía cerca a la persona que venía conduciendo la motocicleta. Y la persona por venir con el celular no se percató del vehículo lo tenía demasiado cerca.</t>
  </si>
  <si>
    <t xml:space="preserve">Villa nueva Cortes </t>
  </si>
  <si>
    <t>Denis Ivan Paz Gonzales</t>
  </si>
  <si>
    <t>1801-1982-00420</t>
  </si>
  <si>
    <t>NG-133</t>
  </si>
  <si>
    <t>HAR-1952</t>
  </si>
  <si>
    <t>Camino a tgu enfrente de Zip Buena Visa, vehículo impactó en la parte de atrás del NG-133</t>
  </si>
  <si>
    <t>Recidencial guadalupe, Sps</t>
  </si>
  <si>
    <t>Denilson Samuel Gomez Calix</t>
  </si>
  <si>
    <t>0801-1998-16628</t>
  </si>
  <si>
    <t xml:space="preserve">Comenta el Tecnico que se dirigieron a la colonia Residencial Guadalupe a realizar trabajos de Fibra óptica, empezaron a bajar el carrete para realizar la instalación, cuando él ve que Axel Canales agarro el vehículo sin consentimiento de el y fue cuando impacto con el carro particular (estaba estacionado). Ya que comenta el Denilson que Axel le dijo que lo movió porque iba a salir un vehículo. </t>
  </si>
  <si>
    <t>Cerro santa Elena.</t>
  </si>
  <si>
    <t>CABAN</t>
  </si>
  <si>
    <t>Rene Francisco Flores</t>
  </si>
  <si>
    <t>0611-1997-00865</t>
  </si>
  <si>
    <t>Victor Cezeña</t>
  </si>
  <si>
    <t>A-105</t>
  </si>
  <si>
    <t>HAD-3205</t>
  </si>
  <si>
    <t>Subiendo cerro santa elena vehículo patino y se deslizó hacia el paredón pegando la parte lateral derecha con leves rayones y hendiduras en la lata. Terreno suelto en subida y acababa de llover.</t>
  </si>
  <si>
    <t>Col. San Miguel</t>
  </si>
  <si>
    <t>JOSUE MITZAEL MARTINEZ VALLADARES</t>
  </si>
  <si>
    <t>BTA-1707</t>
  </si>
  <si>
    <t>El vehículo iba atrás de un bus el cual se detuvo a bajar pasajeros de manera repentina, provocando que el taxi que venía atrás no pudiera frenar y colisionara debido a la cercanía de ambos automóviles y la velocidad del taxi.</t>
  </si>
  <si>
    <t>A-125</t>
  </si>
  <si>
    <t>Olancho, pasa Fuego</t>
  </si>
  <si>
    <t>Edwin Sebastián Valle Moradel</t>
  </si>
  <si>
    <t>0801-1998-05226</t>
  </si>
  <si>
    <t>HDV-4363</t>
  </si>
  <si>
    <t>Rumbo al sitio PASA FUEGOS más o menos a un  1/4 del tramo hacia el sitio  el terreno se miraba firme pero tenía humedad internamente ya que ha llovido seguido en la zona se había avanzado camino a sitio sin ningún problema pero la  tierra cedió provocando el deslizamiento del vehículo.</t>
  </si>
  <si>
    <t>GUASIMO/ ZONA SUR / CHOLUTECA</t>
  </si>
  <si>
    <t>HEDER YOAN RODRIGUEZ FLORES</t>
  </si>
  <si>
    <t>0801-2000-15715</t>
  </si>
  <si>
    <t>Comenta compañero que venía de levantamiento de MGP en el sitio GUASIMO, ya que había falla de energía comercial, cuando venía bajando el sitio (Cuesta), ya que el camino estaba flojo y el terreno es como lodillo(Por la lluvia); venia bajando con presión y con la doble del vehículo, ya en un momento el vehículo se le derrapo por la misma situación del terreno, y fue cuando se golpeó el GUARDAFANGO en una piedra del camino.</t>
  </si>
  <si>
    <t>SANTA BARBARA 01</t>
  </si>
  <si>
    <t>JOSE RIVERA</t>
  </si>
  <si>
    <t>0501-1980-04496</t>
  </si>
  <si>
    <t>VTA-0395</t>
  </si>
  <si>
    <t>Comenta el compañero que venía de realizar mantenimiento preventivo del sitio el Pozo, al finalizar se dirigían a central de llaves de SANTA BARBARA a retirar llaves TG, en lo que iban cuesta abajo (zona donde llueve normalmente todos los días y que la calle esta lisa), el vehículo se le derrapo, y comenzó a realizar maniobras evasivas para evitar irse a un barranco y fue a pegar a un tronco de árbol.</t>
  </si>
  <si>
    <t>Guásimo</t>
  </si>
  <si>
    <t>Personal venia bajando del sitio guásimo y el terreno se encontraba liso debido a las lluvias que habían caído en la zona, bajando la cuesta el vehículo se fue a un surco cuando el timón dio un giro brusco se descontrolo el vehículo resbalo haciendo que se volcara</t>
  </si>
  <si>
    <t>NACAOME-1</t>
  </si>
  <si>
    <t>BRIAN MICHAEL LOPEZ IRIAS </t>
  </si>
  <si>
    <t>0801-1991-07116 </t>
  </si>
  <si>
    <r>
      <t>Comenta el técnico que le mandaron la orden que fuera abastecer el sitio Nacaome-01, ya estando cerca del sitio. Hay una cuesta (terreno en mal estado por las lluvias), le dieron la orden de que probara si subía el vehículo. En lo que iba subiendo el vehículo, ya no avanzó más y se le derrapó para atrás y fue a pegar a una piedra.</t>
    </r>
    <r>
      <rPr>
        <sz val="12"/>
        <color theme="1"/>
        <rFont val="Times New Roman"/>
        <family val="1"/>
      </rPr>
      <t xml:space="preserve"> </t>
    </r>
  </si>
  <si>
    <t>Alex Josue Cruz López</t>
  </si>
  <si>
    <t>San Antonio Intibucá</t>
  </si>
  <si>
    <t>1210-1998-00028</t>
  </si>
  <si>
    <t>bajando del sitio san Antonio Intibucá, bajada muy pronunciada se quedó sin frenos, desde la salida del sitio vehículo llevaba H4 activada, para no tener daños mayores vehículo se impactó en paredón para detenerlo, daño en guardafango de lado derecho, Bumper delantero de lado derecho y Bumper trasero de lado derecho.</t>
  </si>
  <si>
    <t>Mercado Dandy</t>
  </si>
  <si>
    <t>DENILSON SAMUEL GOMEZ CALIX</t>
  </si>
  <si>
    <r>
      <t>El técnico se dirigía al mercado DANDY a realizar instalación de fibra óptica. En la intercepción para virar a la izquierda hay un semáforo, en ese momento estaba en rojo, como a los 10 segundos se realizó el cambio a verde. Delante de él estaba una Ford Escape roja. Cuando él ya se adelantó (</t>
    </r>
    <r>
      <rPr>
        <b/>
        <sz val="11"/>
        <color theme="1"/>
        <rFont val="Calibri"/>
        <family val="2"/>
        <scheme val="minor"/>
      </rPr>
      <t>cambio de semáforo a verde</t>
    </r>
    <r>
      <rPr>
        <sz val="11"/>
        <color theme="1"/>
        <rFont val="Calibri"/>
        <family val="2"/>
        <scheme val="minor"/>
      </rPr>
      <t>), el técnico también avanzó. De pronto el de la camioneta se frenó y retrocedió, fue cuando impactó en el vehículo.</t>
    </r>
  </si>
  <si>
    <t>Jutiquile</t>
  </si>
  <si>
    <t>Joel Agustin Alvarado</t>
  </si>
  <si>
    <t>0801-2000-19637</t>
  </si>
  <si>
    <t>Cuadrillas de los vehículos NG-127 y NG-033 se disponían a pasar topes de Jutiquile, Olancho. Al momento de pasar el primer tope el vehículo NG-033 quien llevaba la delantera realizo el respectivo frenado para pasar despacio, seguidamente el vehículo NG-127 que venía atrás se disponía a frenar, pero tuvo desperfecto mecánico al frenar por lo que ocasiono el impacto en la parte trasera del NG-033.</t>
  </si>
  <si>
    <t>La Guata Olancho, 100 metros adelante del AUTO HOTEL MOMENTO #1.</t>
  </si>
  <si>
    <t>MCT1</t>
  </si>
  <si>
    <t>JOEL ALEXANDER CHACON</t>
  </si>
  <si>
    <t>RONY MARTINEZ</t>
  </si>
  <si>
    <t>El técnico regresaba de atender la falla de LA GUATA OLANCHO. En la carretera a la altura de auto hotel momento #1 se encontró en medio de la carretera un lote de ganado al momento de querer esquivar se desvía de la carretera y se estrella contra un árbol.</t>
  </si>
  <si>
    <t>Cerro Nacaome</t>
  </si>
  <si>
    <t>HBD-3205</t>
  </si>
  <si>
    <t>Personal se dirigía a atender falla a sitio Cerro Nacaome en horas nocturna, en una zona de difícil acceso.
Se llevaba el vehículo cargado con 150 Galones de diesel, por lo que el carro se derrapo subiendo pendiente pedroza y lisa por las lluvias rozando con el bumper trasero en el costado izquierdo contra un árbol.</t>
  </si>
  <si>
    <t>SAN LORENZO</t>
  </si>
  <si>
    <t xml:space="preserve">Personal se encontraba subiendo una cuesta en calle lisa para atender falla en sitio SAN LORENZO. De repente a mitad de camino el carro se deslizo hacia el costado izquierdo impactando con paredón y golpeando así el stop trasero del vehículo. </t>
  </si>
  <si>
    <t>CAPIRE</t>
  </si>
  <si>
    <t>MPT1</t>
  </si>
  <si>
    <t>Darwin Velasquez</t>
  </si>
  <si>
    <t>0801-1976-03105</t>
  </si>
  <si>
    <t>VTA-1620</t>
  </si>
  <si>
    <t>Comenta técnico que iba con la doble subiendo el cerro donde está la antena de Capire, está mojado el terreno debido a las lluvias que han ocurrido en la zona esto provoco que el vehiculo se resbalara para el lado de el paredón provocándole golpe al vehiculo.</t>
  </si>
  <si>
    <t xml:space="preserve">El paraíso Danlí – El troncal </t>
  </si>
  <si>
    <t>Rony Carbajal</t>
  </si>
  <si>
    <t>El personal comenta que subiendo hacia el trocal se encontró una subida que estaba resbalosa debido a las lluvias (terreno barroso) esto hizo que el carro se deslizara y este mismo chocara con un muro de tierra.</t>
  </si>
  <si>
    <t>OLANCHITO</t>
  </si>
  <si>
    <t>Personal empezaba a subir al sitio Olanchito 01 y el bómper pego un en el suelo y se quebró.</t>
  </si>
  <si>
    <t>La Herradura</t>
  </si>
  <si>
    <t>Jin kelly Bailey Gómez </t>
  </si>
  <si>
    <t>VTA-0326</t>
  </si>
  <si>
    <t>Comenta personal que vehículo pego un raspón subiendo sitio Herradura debido a que está lloviendo en la zona y vehículo se deslizó rozando un poquito en el bómper con un paredón.</t>
  </si>
  <si>
    <t>Marvin Joel Alvarez Alvarez </t>
  </si>
  <si>
    <t>Santa Maria del Real, Juticalpa </t>
  </si>
  <si>
    <t>HAR-4613 </t>
  </si>
  <si>
    <t>FTTH</t>
  </si>
  <si>
    <t>0714-1985-00451 </t>
  </si>
  <si>
    <t>Personal se diría de Santa Maria del Real hacia Juticalpa, en camino el capo del vehículo se levanto y este se golpea en la escalera. Nota las argollas que sostienen el capo a los lados están en mal estado igualmente el seguro.</t>
  </si>
  <si>
    <t>Carretera a Olancho Km. 16 después de Serviverduras </t>
  </si>
  <si>
    <t>Edy Josue Romero Vasquez </t>
  </si>
  <si>
    <t>0801-1993-14801 </t>
  </si>
  <si>
    <t>A-118</t>
  </si>
  <si>
    <t>VTA-4748 </t>
  </si>
  <si>
    <t>Venia conduciendo normal por la carretera a Olancho a la altura del Km. 16 se cruzan varios perros y uno se queda a la mitad, viniendo otro carro al lado contrario se asustó y se mete en frente, se frena y se intenta esquivar, pero aun así se golpea el perro con el lado derecho del Bumper quebrándolo </t>
  </si>
  <si>
    <t>A-127</t>
  </si>
  <si>
    <t>Delmer Joel Aguilar ortega </t>
  </si>
  <si>
    <t>Entrando a Tegucigalpa, Km 8 Carretera al Sur, Antes de llegar a mármoles de Honduras. </t>
  </si>
  <si>
    <t>0801-1988-11189 </t>
  </si>
  <si>
    <t>JAI-0341 </t>
  </si>
  <si>
    <t xml:space="preserve">De camino a la rentadora viniendo de la salida al sur a la altura de mármoles de honduras en el Loarque estando en la cola iba una moto de camino al sur, la moto quiso hacer un zig zag pegándole al vehículo en el guardafango izquierdo, compañero le grita para que pare y se da a la fuga el de la moto. OBS: oficial de tránsito le dijo que moviera el vehículo porque no había un segundo vehículo implicado ya que se dio a la fuga. </t>
  </si>
  <si>
    <t>SPS – Hotel Palace  </t>
  </si>
  <si>
    <t>Néstor Emilio Trochez  </t>
  </si>
  <si>
    <t>0801-1996-13973 </t>
  </si>
  <si>
    <t>HAT-4495 </t>
  </si>
  <si>
    <t>Se deja el vehículo estacionado ayer a las 5:00 de la tarde y hasta hoy que bajo a revisar se percata del foco delantero derecho el cual está quebrado. </t>
  </si>
  <si>
    <t>NG-114 </t>
  </si>
  <si>
    <t>Bulevar Fuerzas Armadas, atrás de plaza Milleniun  </t>
  </si>
  <si>
    <t>ADMINISTRACION</t>
  </si>
  <si>
    <t>Marlon Rigoberto López Valle </t>
  </si>
  <si>
    <t>Rafael Hernandez</t>
  </si>
  <si>
    <t>0801-1977-01649 </t>
  </si>
  <si>
    <t>HAR-1705 </t>
  </si>
  <si>
    <t>Comenta personal que venía en tráfico lento de repente otro vehículo va a impactar al lado izquierdo de la puerta del conductor. </t>
  </si>
  <si>
    <t xml:space="preserve">Barrio las crucitas </t>
  </si>
  <si>
    <t>MP TIGO</t>
  </si>
  <si>
    <t xml:space="preserve">Gerardo Calix </t>
  </si>
  <si>
    <t>Se dirigían desde el Barrio San Martín y ascendían por la pendiente de Las Crucitas cuando escucharon un impacto en el vidrio del vehículo. Al detenerse para inspeccionar el daño, confirmaron que el golpe había sido provocado por una piedra que había colisionado con el cristal.</t>
  </si>
  <si>
    <t>Las Jaguas, Salamá, Olancho.</t>
  </si>
  <si>
    <t>Cristhian Eduardo Romero Valladares</t>
  </si>
  <si>
    <t>NG-068</t>
  </si>
  <si>
    <t>HAR-1703</t>
  </si>
  <si>
    <t>Personal subiendo a torre las jaguas, terreno liso por lluvias, el vehículo se desestabiliza por un bulto de tierra y ramas los dirige al árbol.</t>
  </si>
  <si>
    <t>Quebrada Amarilla</t>
  </si>
  <si>
    <t>Jose Mauricio Perez Figueroa</t>
  </si>
  <si>
    <t>HDL-6434</t>
  </si>
  <si>
    <t>Comenta personal que venían del sitio María y se dirigían hacia Rancho Grande, el terreno estaba resbaloso debido a las lluvias en la zona. Perdieron el control del vehículo y se deslizaron, chocando la parte delantera contra una pared de tierra. El golpe afectó el bonete delantero en el lado derecho. Al intentar salir, el vehículo derrapo y chocó por la parte trasera, dañando el stop izquierdo trasero.</t>
  </si>
  <si>
    <t>Anibal Mendoza</t>
  </si>
  <si>
    <t>MCT2</t>
  </si>
  <si>
    <t>Blvr. Del sur</t>
  </si>
  <si>
    <t>0704-1999-00055</t>
  </si>
  <si>
    <t>Francisco Amaya</t>
  </si>
  <si>
    <t>A-081</t>
  </si>
  <si>
    <t>VTA-1897</t>
  </si>
  <si>
    <t>Personal Venía de Central de llaves el Monumento hacia la carretera de salida a Tegucigalpa, un vehículo tipo camioneta se cruzó inesperadamente al carril izquierdo, interponiéndose en el trayecto del vehículo A-081. Como resultado de la colisión, el vehículo A-081 sufrió daños significativos.</t>
  </si>
  <si>
    <t>Personal circulaba por el semáforo situado en el parque que dirige hacia la calle Ocho, un vehículo tipo taxi realizó una detención repentina. En respuesta, Personal frenó el automóvil. Sin embargo, el coche que se encontraba detrás del vehículo A-107 no pudo detenerse a tiempo y colisionó con la parte trasera del vehículo.</t>
  </si>
  <si>
    <t>La CEIBA Atlántida, por trasportes cristinas por la calle ocho</t>
  </si>
  <si>
    <t>ABAST. CLARO</t>
  </si>
  <si>
    <t>Nelson Puerto</t>
  </si>
  <si>
    <t>1807-1995-01929</t>
  </si>
  <si>
    <t>A-107</t>
  </si>
  <si>
    <t>VTA-0452</t>
  </si>
  <si>
    <t>0801-2005-05804</t>
  </si>
  <si>
    <t>LAS FLORES 1 COMAYAGUA</t>
  </si>
  <si>
    <t>El técnico procedía a atender el abastecimiento en el sitio Las Flores 1 Comayagua. El vehículo lo dejaron estacionado cerca de la torre, porque no se puede subir o no hay acceso vehicular hasta el sitio. Hijo del dueño del sitio quiera vidrio del lado del conductor.</t>
  </si>
  <si>
    <t>HBA-6568</t>
  </si>
  <si>
    <t>Ersy Javier Canales</t>
  </si>
  <si>
    <t>1708-1998-00369</t>
  </si>
  <si>
    <t xml:space="preserve">Los técnicos estacionaron el vehículo en un lugar alejado del área designada. Al regresar después de terminar el trabajo, se dieron cuenta de que el vehículo había sufrido un golpe al lado izquierdo del vehículo (puerta izquierda). </t>
  </si>
  <si>
    <t>Juticalpa Centro</t>
  </si>
  <si>
    <t>EL CACAO CHOLUTECA</t>
  </si>
  <si>
    <t>Jose Miguel Rodriguez Flores</t>
  </si>
  <si>
    <t>0801-1983-00977</t>
  </si>
  <si>
    <t>HDF-3726</t>
  </si>
  <si>
    <t>El personal iba en carretera de camino al sitio El Cacao Choluteca a atender una falla, al momento de doblar a mano derecha para tomar el desvió hacia el sitio otro vehículo que venia a alta velocidad los impacto al costado.</t>
  </si>
  <si>
    <t>Personal técnico procede atender mantenimiento de MG en el sitio PROGRESO B2B. De pronto el técnico se movilizo dónde estaba el vehículo estacionado a traer unas llaves para unos pernos, en eso se acerco un señor en muletas y le comento que un muchacho que andaba recogiendo botellas, le quebró el lente del retrovisor del vehículo.</t>
  </si>
  <si>
    <t>MPT2</t>
  </si>
  <si>
    <t>PROGRESO 2B2</t>
  </si>
  <si>
    <t>Brian Michael Lopez</t>
  </si>
  <si>
    <t>ABAS.CABAN</t>
  </si>
  <si>
    <t xml:space="preserve">Desvió de la colonia campo cielo </t>
  </si>
  <si>
    <t>El personal se conducía de Olancho hacia Tegucigalpa, llegando al desvío de la colonia campo cielo otro vehículo colisiono golpeando la parte del lado izquierdo del vehículo (lado del conductor), el otro vehículo se dio a la fuga y no se pudo ver la placa.</t>
  </si>
  <si>
    <t>Darwyn Velásquez</t>
  </si>
  <si>
    <t>ABAS.T1</t>
  </si>
  <si>
    <t>Anillo periférico 200 metros atrás del desvió a santa lucía</t>
  </si>
  <si>
    <t>Personal iba bajando por el anillo periférico en dirección al desvío de Santa Lucía cuando otro vehículo salió de una boca calle de manera brusca y rápida. De repente, se detuvo de golpe en medio del anillo periférico.</t>
  </si>
  <si>
    <t>German Eduardo Oliva Reyes</t>
  </si>
  <si>
    <t>Colonia Hato de Enmedio</t>
  </si>
  <si>
    <t>0801-1995-18714</t>
  </si>
  <si>
    <t>HAT-5400</t>
  </si>
  <si>
    <t>Ellos llegaron a trabajar a la zona, teniendo estacionado el vehículo aparece un vecino de la zona llego a estacionarse en su lugar, el vecino iba de salida en retroceso y golpeo el vehículo todos le mencionaron que lo había golpeado, el vecino molesto menciono que esa situación no era de su importancia debido a que la cuadrilla era quien estaba estorbando en el lugar, luego otro vecino presto su estacionamiento para dejar el vehículo.</t>
  </si>
  <si>
    <t>Jin kelly Bailey Gómez  </t>
  </si>
  <si>
    <t>Jardines Cifuentes</t>
  </si>
  <si>
    <t>0901-1981-01073 </t>
  </si>
  <si>
    <t>VTA-0326 </t>
  </si>
  <si>
    <t>Personal venia de Tegucigalpa hacia Jardines Cifuentes a abastecer dicho sitio, durante el trayecto ya llegando al sitio una motocicleta estaba en medio del camino el cual es muy angosto, el conductor maniobro y esquivo la motocicleta y el automóvil se barrió y cayo al zanjo </t>
  </si>
  <si>
    <t>Edwin Sebastian Valle Moradel </t>
  </si>
  <si>
    <t>Suyatal FM </t>
  </si>
  <si>
    <t>0801-1998-05226 </t>
  </si>
  <si>
    <t>A-128</t>
  </si>
  <si>
    <t>VTA-2957 </t>
  </si>
  <si>
    <t>Personal se trasladaba de Tegucigalpa hacia Suyatal FM al momento de ingresar al sitio el conductor se baja del automóvil a inspeccionar la calle y reporto el mal estado de esta por el cual no podría ingresar, al momento de intentar movilizar el automóvil no se podía porque las llantas patinaban dado al mal estado de la calle y ese instante el automóvil se movió hacia la izquierda debido a lo liso de la calle y se golpeó con una piedra.</t>
  </si>
  <si>
    <t>Ayapa</t>
  </si>
  <si>
    <t>Emilio Enrique Ballesteros Garcia</t>
  </si>
  <si>
    <t xml:space="preserve">El personal llegó al sitio de Ayapa a Reparar un motor generador cuando el terreno estaba seco y ascendió a la parte más alta del área. El camino resultó ser empinado y estaba cubierto de barro. Durante su descenso por la sección más peligrosa del terreno, comenzó a llover intensamente. Los técnicos permanecieron en el lugar, a la espera de condiciones adecuadas para llevar a cabo el trabajo previsto. Mientras el personal movía el vehículo, este comenzó a deslizarse por el barro y a girar. El vehículo se desplazó hacia atrás y continuó deslizándose hasta que colisionó con un árbol, momento en el cual cesó el deslizamiento.
</t>
  </si>
  <si>
    <t>Camino a sitio Bañaderas</t>
  </si>
  <si>
    <t>Delmer Joel Aguilar ortega  </t>
  </si>
  <si>
    <t>0801-1988-11189  </t>
  </si>
  <si>
    <t>JAI-0341</t>
  </si>
  <si>
    <t>Bajando del sitio Bañaderas Pa, estaba lloviendo fuerte, al salir del sitio la calle es de barro y tierra suelta, en la bajada había 2 agujeros, se trata de pasar uno por encima y al estar resbaloso se cae al otro, en lo que el vehículo recibe el golpe se bloquea la llanta de atrás, al intentar sacarlo se va al otro agujero y se estanca en la cuneta recibiendo abolladuras en el lado del piloto. </t>
  </si>
  <si>
    <t>Estivinson Javier Suazo Castillo</t>
  </si>
  <si>
    <t xml:space="preserve">Calle de Tierra, San francisco de Orica </t>
  </si>
  <si>
    <r>
      <t>HAT-2387</t>
    </r>
    <r>
      <rPr>
        <sz val="11"/>
        <color rgb="FF000000"/>
        <rFont val="Calibri"/>
        <family val="2"/>
        <scheme val="minor"/>
      </rPr>
      <t> </t>
    </r>
  </si>
  <si>
    <t>NG-104</t>
  </si>
  <si>
    <t>El personal se dirigía de San Francisco de Orica hacia Tegucigalpa cuando el tono se desprendió del vehículo. Al momento de la entrega del vehículo, se observó que el tono solo estaba amarrado con un lazo.</t>
  </si>
  <si>
    <t>A-102</t>
  </si>
  <si>
    <t>MC T1</t>
  </si>
  <si>
    <t>SEDE INTIBUCA</t>
  </si>
  <si>
    <t>HAU-9385</t>
  </si>
  <si>
    <t>Informa el Tecnico Germán Mendoza que realizó el traslado de Mauricio Figueroa y también asistió en el traslado de sus pertenencias. Posteriormente, el Ingeniero se retiró a descansar, dejando las llaves y el vehículo en la sede. Según su versión, Mauricio Figueroa tomó las llaves y se dispuso a movilizar el vehículo sin aviso ni autorización durante la madrugada. A la mañana siguiente, el Ingeniero se levantó con la intención de lavar el vehículo, ya que sabía que estaba sucio, y descubrió que el vehículo no encendía y presentaba daños en la parte frontal del lado del conductor. También se menciona que Mauricio Figueroa podría haber estado bajo los efectos del alcohol en el momento del incidente.</t>
  </si>
  <si>
    <t>Desvío a San Manuel Cortes.</t>
  </si>
  <si>
    <t>MP T2</t>
  </si>
  <si>
    <t>Cuadrilla se trasladaba a sus actividades diarias de mantenimiento preventivo cuando saliendo del desvío de San Manuel, conductora que venía atrás se distrajo e impactó en la parte de trasera del vehículo provocando abolladura en el Bumper trasero.</t>
  </si>
  <si>
    <t>Marco Antonio Caceres Euceda</t>
  </si>
  <si>
    <t>Esquipulas del Norte, Olancho</t>
  </si>
  <si>
    <t>VTA1162</t>
  </si>
  <si>
    <t xml:space="preserve">Personal venia de trabajar del sitio Ujumanes, en camino por la zona de Esquipulas del Norte, Olancho encontraron un vehículo quedado en la calle por el lodo impidiendo el paso por la única calle que hay se procedió a ayudar al vehículo para sacarlo del lodo, cuando se estaba sacando al vehículo del lodo este acelero demasiado colisionando con la parte frontal del vehículo de la empresa. Se quebró la parte frontal de bómper y el enfriador de aceite </t>
  </si>
  <si>
    <t>MC T2</t>
  </si>
  <si>
    <t>El Paraíso Copán</t>
  </si>
  <si>
    <t>VTA1180</t>
  </si>
  <si>
    <t>Comenta personal venia saliendo del sitio el paraíso copan, atendiendo falla, el sitio es cuesta arriba y en lo que se iba bajando el carro se deslizo y se fue de lado a impactar contra el paredón de la calle.</t>
  </si>
  <si>
    <t>Boulevard Principal la Lima</t>
  </si>
  <si>
    <t>Personal se dirigía en el Boulevard que conduce hacia el centro de la Lima cuando un vehículo tipo camioneta realizo una vuelta en u inesperadamente, quitándole la preferencia vial, la reacción del técnico fue tratar de evitar pegar contra el vehículo por lo cual lo quiso esquivar freno y giro hacia la derecha, pero el vehículo se metió provocando el altercado.Tono, parrilla, Bumper frontal, guardafango izquierdo, foco izquierdo, vidrio frontal,
Bolsa de aire, ventiladoras radiador.</t>
  </si>
  <si>
    <t xml:space="preserve">German Allan Garcia Montoya </t>
  </si>
  <si>
    <t>Rebalse /Choluteca</t>
  </si>
  <si>
    <t>Incidente subiendo sitio el rebalse, el terreno húmedo por fuertes lluvias vehículo derrapo y colisiono con una roca dañando bómper de lado derecho de la paila, la internamente al igual que rallones visibles debido al terreno árido de la zona, se logra sacar vehículo evitando causar más daños. Bómper de lado derecho de la paila. Internamente al igual que rallones visibles en el vehículo.</t>
  </si>
  <si>
    <t xml:space="preserve">Nacaome </t>
  </si>
  <si>
    <t xml:space="preserve">Durante la noche pasada, el acceso a Nacaome se vio afectado por la intensa lluvia. La carretera que normalmente se utilizaba se ha convertido en una brecha difícil de transitar. A la mañana siguiente, el personal que se dirigía al sitio se enfrentó a condiciones adversas: la visibilidad era casi nula y el terreno se encontraba cubierto de lodo y piedras, dificultando aún más el paso, provocando que el vehículo A-109 recibiera daños leves </t>
  </si>
  <si>
    <t>German Allan Garcia</t>
  </si>
  <si>
    <t>1701-19990-0275</t>
  </si>
  <si>
    <r>
      <t>Cuadrilla se movilizaba a atender dos fallas en perspire en los sitios Iglesia los pardos y corporación maya, a</t>
    </r>
    <r>
      <rPr>
        <sz val="11"/>
        <color theme="1"/>
        <rFont val="Calibri"/>
        <family val="2"/>
        <scheme val="minor"/>
      </rPr>
      <t>l pasar por un camino lleno de piedras, ocurrió el percance.</t>
    </r>
    <r>
      <rPr>
        <sz val="11"/>
        <color rgb="FF000000"/>
        <rFont val="Calibri"/>
        <family val="2"/>
        <scheme val="minor"/>
      </rPr>
      <t xml:space="preserve"> Golpe en la parte inferior del lado del pasajero, en la línea del copiloto.</t>
    </r>
  </si>
  <si>
    <t>San Marcos abajo</t>
  </si>
  <si>
    <t>Saúl Adolfo Chacón Ferrufino</t>
  </si>
  <si>
    <t>Personal se disponía a atender una falla al sitio de SAN_MARCOS_ABAJO, iba subiendo una cuesta la cual tenía una piedra en el camino como colocada por alguien, estaba floja e hizo que el carro se resbalara y se fuera a la orilla de una hondonada. Rayón en la pintura del lado del conductor del Bumper frontal.</t>
  </si>
  <si>
    <t>Clínica los hermanos, La Esperanza, Intibucá</t>
  </si>
  <si>
    <t>German Mendoza</t>
  </si>
  <si>
    <t>0801-1989-21560</t>
  </si>
  <si>
    <t xml:space="preserve">Cuadrilla se encontraba en una clínica de la localidad ya que el auxiliar Douglas Turcios se encontraba mal de salud, el vehículo A-102 se encontraba estacionado en las afueras de dicha clínica cuando otro vehículo conducido por una persona en aparente estado de ebriedad impacto en la parte trasera del vehículo y en otro vehículo que también se encontraba estacionado provocando los daños y dándose a la fuga. </t>
  </si>
  <si>
    <t>Colonia San Francisco</t>
  </si>
  <si>
    <t>Cristian Omar Flores Méndez</t>
  </si>
  <si>
    <t>0801-2001-01562</t>
  </si>
  <si>
    <t>A-133</t>
  </si>
  <si>
    <t>JAI-2132</t>
  </si>
  <si>
    <t>Supervisor se encontraba en su casa en la colonia San Francisco en hora de almuerzo con el vehículo A-133 estacionado al frente de su casa cuando un bus de ruta que pasaba por el lugar impacto el retrovisor del vehículo dañándolo por completo.</t>
  </si>
  <si>
    <t>En la 27 calle de SPS</t>
  </si>
  <si>
    <t>Ilber Marquez</t>
  </si>
  <si>
    <t>1623-1997-00175</t>
  </si>
  <si>
    <t>A-066</t>
  </si>
  <si>
    <t>Personal se conducía por la 27 calle hacia central de llaves en monumento, cuando una camioneta Ford escape blanca le invadió el carril y lo colisionó en el costado izquierdo del vehículo. Puerta de lado del conductor, puerta lateral trasera y llanta lateral trasera.</t>
  </si>
  <si>
    <t>Canal seco casi llegando a la CA-5</t>
  </si>
  <si>
    <t>Jonatan Adolfo Hidalgo Corrales</t>
  </si>
  <si>
    <t>Personal se diría hacia Comayagua venían del sitio EL_CORPUS Choluteca a la altura de Lamani, cuando de pronto se les atravesó unos terneros, logro esquivar dos de ellos, pero otro se les metió de un solo y ya no pudo esquivarlo impactando con él, gracias a la maniobra que realizo no lo impacto de frente si no que lo golpeo con la parte frontal izquierda. Foco delantero izquierdo quebrado y guardafango izquierdo deformado y arrugado.</t>
  </si>
  <si>
    <t>José Miguel Rodríguez flores</t>
  </si>
  <si>
    <t>HBB-7179</t>
  </si>
  <si>
    <t>Personal regresaba de atender falla de el sitio Concepción María y debido a las fuertes lluvias en la zona el terreno se volvió muy resbaladizo, lo que provocó que el vehículo se deslizara hacia un lado y chocara con un tronco. Danos en el bomper</t>
  </si>
  <si>
    <t>Concepción De María</t>
  </si>
  <si>
    <t>José Manuel Zelaya Fong</t>
  </si>
  <si>
    <t>Rollout</t>
  </si>
  <si>
    <t>Campo Olivos</t>
  </si>
  <si>
    <t>0801-1973-03644</t>
  </si>
  <si>
    <t>HAT-2385</t>
  </si>
  <si>
    <t>El personal se dirigió al sitio de campo de olivos de Tigo, ubicado en la entrada de la carretera, a aproximadamente 150 metros de un camino de tierra cubierto de maleza. Al inicio, el terreno se encontraba sólido, pero a los 10 metros de avance se tornó fangoso, lo que dificultó la visibilidad debido a la maleza, quedando el vehículo atascado sin posibilidad de avanzar ni retroceder. Personal de Hibrico, que se encontraba atendiendo una falla, brindó asistencia. Se intentó liberar el vehículo utilizando unos lazos, pero estos se rompieron. Posteriormente, se solicitó ayuda en los alrededores y se alquiló una cadena, con la cual lograron sacar el vehículo; sin embargo, durante el proceso, el bumper trasero se levantó ligeramente.</t>
  </si>
  <si>
    <t>San Pedro sula circunvalación / Rotonda Fuente Luminosa</t>
  </si>
  <si>
    <t>NDL-6434</t>
  </si>
  <si>
    <t>El personal comentó que se encontraban en medio de una fila de vehículos y que iban a cruzar una intersección cuando un Chevrolet, que intentaba girar a la izquierda, se cruzó en su camino. Esto provocó la colisión entre ambos vehículos.</t>
  </si>
  <si>
    <t>Cesar Banegas Diaz</t>
  </si>
  <si>
    <t>Drive Test</t>
  </si>
  <si>
    <t>Rotonda de la 105 Brigada SPS</t>
  </si>
  <si>
    <t>0801-1978-05089</t>
  </si>
  <si>
    <t>HAR 1954</t>
  </si>
  <si>
    <t>NG-094</t>
  </si>
  <si>
    <t>Veníamos por la avenida Circunvalación, luego que el semáforo cambiara a verde tomamos la rotonda por la parte exterior hacia el bulevar del Norte, al ir avanzando un vehículo que venía por la parte
interna de la rotonda (carril del medio) hizo un giro a su derecha para tomar el bulevar Juan Pablo II logrando impactarnos en la parte trasera izquierda del vehículo, dañando la paila en esa zona
y quebrando el stop.</t>
  </si>
  <si>
    <t>JIQUINLACA</t>
  </si>
  <si>
    <t xml:space="preserve">Jin Kelly Bailey Gómez </t>
  </si>
  <si>
    <t>El personal comenta que tuvo un percance con el vehículo A-109 al bajar del sitio Liquinlaca, una mototaxi se cruzó en su camino, lo que provocó que el vehículo se orillara y al hacerlo, el personal golpeó el vehículo en una orilla, rompiendo el Stop derecho quebrando el cristal del mismo.</t>
  </si>
  <si>
    <t>Puente desnivel segundo anillo a la altura de UNITEC, SPS</t>
  </si>
  <si>
    <t>Admin</t>
  </si>
  <si>
    <t>Mariela Ramirez</t>
  </si>
  <si>
    <t>Comenta personal que se dirigía a su hogar después de dejar a su compañero Marco Tulio en la residencial Santa Mónica, bajo fuertes lluvias el personal se dirigía por el puente desnivel del segundó anillo a la altura de la universidad UNITEC cuando de pronto fue a impactar con un paredón de concreto que no vio debido a la poca visibilidad de la noche y por la lluvias en la zona, personal quedo inconsciente debido al impacto el cual  no pudo tomar evidencias y reporto incidente hasta el día siguiente que recupero la conciencia. Golpe frontal, vidrio delantero quebrado, golpe en intercooler, Carter pre cárter, bómper delantero parrilla tono, tijera trasera bolsa de aire del conductor.</t>
  </si>
  <si>
    <t>Saba Colon Colonia pradera</t>
  </si>
  <si>
    <t xml:space="preserve">JUAN CARLOS PUERTO </t>
  </si>
  <si>
    <t>Hector Fonseca</t>
  </si>
  <si>
    <t>Personal iba saliendo de saba a buscar los acarreadores para atender falla en el sitio Sangrelaya, personal doblo a la derecha, pero la calle estaba cerrada se retrocedió y de repente se sintió el golpe en la parte de atrás se quebró la vía del vehículo y la compuerta trasera se hundió un poco.. La vía del lado izquierdo trasero y compuerta unidad.</t>
  </si>
  <si>
    <t>sitio Victoria yoro</t>
  </si>
  <si>
    <t>CARLOS OMAR CRUZ VELASQUEZ</t>
  </si>
  <si>
    <t>VTA-0268</t>
  </si>
  <si>
    <t>Personal venia de realizar mantenimiento preventivo del sitio, cuando llegaron donde estaba el vehículo estacionado, pasó un lote de vacas de lo cual una de ella golpeó el vehículo A-044</t>
  </si>
  <si>
    <t>Jonatan Ariel Alvarez Varela</t>
  </si>
  <si>
    <t>CA-5 entre Villanueva y San pedro sula llegando a Búfalo</t>
  </si>
  <si>
    <t>Personal comenta que estaba en medio de tráfico debido a un accidente que estaba en el semáforo entrada a SPS y venían haciendo cola desde Villanueva el tráfico estaba lento de repente un motociclista golpeó el carro atrás, pero se dio a la fuga y no pudieron identificarlo porque no andaba placas y con el tráfico que estaba pesado no lo pudieron alcanzar.. Danos Parte trasera, Stop parte derecha</t>
  </si>
  <si>
    <t>A-138</t>
  </si>
  <si>
    <t>Valle de Ángeles Francisco Morazán</t>
  </si>
  <si>
    <t>Edwin Marín Castro Chavez</t>
  </si>
  <si>
    <t>0801-1982-15863</t>
  </si>
  <si>
    <t>Personal se conducía Pasando Valle de Ángeles, tomando el desvío de la vía rápida qué viene de San Juan y qué cruza por la orilla de Valle de Ángeles. Cuando iban hacia la primera curva hacia la izquierda el vehículo que venía de frente en el carril contrario se frenó de un solo, se barrió cruzándose en la carretera, impactando en el vehículo A-138 en el costado dañando puerta, guarda fango y retrovisor.</t>
  </si>
  <si>
    <t>HDL-6391</t>
  </si>
  <si>
    <t>La Guata Yoro</t>
  </si>
  <si>
    <t>VTA -4748</t>
  </si>
  <si>
    <t>EL equipo técnico llegó al sitio de La Guata, Yoro, para atender una falla de fibra óptica. Para llegar al área afectada, era necesario cruzar un río de fuertes corrientes. El técnico Daniel Enrique Zavala Mairena evaluó las condiciones del río y, debido a la intensidad de la corriente, decidió que no era seguro intentar el cruce, por lo que se negó a continuar. Se comunicó al equipo que el cliente asumiría la responsabilidad en caso de que se produjeran daños durante el cruce. Sin embargo, el técnico Daniel Enrique Zavala Mairena insistió en que las condiciones del río representaban un alto riesgo, por lo que mantenía su negativa a proceder. Pese a la advertencia, el ingeniero Denis Iván Paz Gonzales tomó el vehículo y decidió intentar cruzar el río. Durante el cruce, el bumper del vehículo sufrió daños al desprenderse debido a la fuerza del agua. El bumper fue arrastrado por la corriente y se perdió en el río.</t>
  </si>
  <si>
    <t>Angel Alfonso Ramirez Viera </t>
  </si>
  <si>
    <t>San Matías/ El Paraíso  </t>
  </si>
  <si>
    <t>0801-1985-21388 </t>
  </si>
  <si>
    <t>Comenta personal que se dirigía por la carretera de tierra al sitio san Matías y se conducía a 30 km/h, por evitar atropellar a un perro se invade carril izquierdo en la carretera y el conductor de la motocicleta salió del carril derecho por baches el impacto fue en el centro de la curva de la carretera, tránsito determina invasión de carril, extendiendo una infracción, y una multa 600 LPS. Bomper dañado.</t>
  </si>
  <si>
    <t>ERSI JAVIER CANALES ALVARADO </t>
  </si>
  <si>
    <t>JUTICALPA_OLANCHO </t>
  </si>
  <si>
    <t>0708-1998-00369 </t>
  </si>
  <si>
    <t>HBA-6568 </t>
  </si>
  <si>
    <t>Personal se disponía a atender falla en el sitio de JUTICALPA_OLANCHO, cuando por tomar un desvió, una persona del sexo femenino que se trasladaba en una motocicleta iba rebasando por la orilla y por lo cual no se percató de nuestra unidad, provocando que su motocicleta impactara con el vehículo de la cuadrilla,  </t>
  </si>
  <si>
    <t>NG-115</t>
  </si>
  <si>
    <t>Denilson Samuel Gómez</t>
  </si>
  <si>
    <t>0801 1998 16628</t>
  </si>
  <si>
    <t>HAR-1978</t>
  </si>
  <si>
    <t>A las 10:10, el personal se dirigía de Santa Rosa hacia Gracias, Lempira, para atender una falla. Durante el trayecto, al tomar una curva, un vehículo de carga venía adelantando a alta velocidad en la vía contraria. Para evitar un impacto, el conductor giró el volante hacia la derecha, pero debido a la maniobra, el vehículo salió de la carretera e impactó contra un paredón de lodo.</t>
  </si>
  <si>
    <t>carretera de Santa Rosa a Gracias Lempira</t>
  </si>
  <si>
    <t>San Pedro Sula, Cortés.</t>
  </si>
  <si>
    <t>Javier Alfonso Echenique Paredes</t>
  </si>
  <si>
    <t>0501-1985-11670</t>
  </si>
  <si>
    <t>A-132</t>
  </si>
  <si>
    <t>JAI-2152</t>
  </si>
  <si>
    <t>El personal circulaba por el Boulevard Michelleti, en San Pedro Sula, aproximadamente a las 8:30 p.m., en dirección hacia la salida al norte, cuando una motocicleta impactó el retrovisor lateral izquierdo de su vehículo. Tras el impacto, el personal detuvo su vehículo unos metros más adelante. Posteriormente, el motociclista se acercó al lugar y lo amenazó. Al momento de llamar a las autoridades de Tránsito, el motociclista huyó del sitio. Las autoridades no pudieron llegar al lugar debido a que el conductor de la motocicleta ya no se encontraba presente.</t>
  </si>
  <si>
    <t>O&amp;M MAPLE</t>
  </si>
  <si>
    <t>O&amp;M T1</t>
  </si>
  <si>
    <t>O&amp;M T2</t>
  </si>
  <si>
    <t>EL NEGRITO-YORO</t>
  </si>
  <si>
    <t>JEAN CARLOS ACOSTA ALVARADO</t>
  </si>
  <si>
    <t>1804-1995-01295</t>
  </si>
  <si>
    <t>A-001</t>
  </si>
  <si>
    <t>HBJ-4261</t>
  </si>
  <si>
    <t>Personal se trasladaba por calle principal a atender una falla en las Guangololas, cuando un caballo se atravesó enfrente de la unidad provocando pérdida de control y por consiguiente que el caballo impactara con el retrovisor del lado izquierdo de la unidad. Retrovisor izquierdo (lado de chofer quebrado)</t>
  </si>
  <si>
    <t xml:space="preserve">Nelson Javier Flores Garcia  </t>
  </si>
  <si>
    <t>MC</t>
  </si>
  <si>
    <t>sitio cieneguita macro</t>
  </si>
  <si>
    <t>VTA - 1072</t>
  </si>
  <si>
    <t>Comenta el personal que en horas de la tarde bajando sitio cieneguita macro se tuvo un pequeño incidente con vehículo A-079 el cual se les resbalo hacia un lado en una hondonada, pero el vehículo no sufrió ningún daño se pudo sacar sin ningún problema. Personal comenta que no se le hizo ningún daño al vehículo</t>
  </si>
  <si>
    <t>CA-13 Blvr. del Este salida a la Lima</t>
  </si>
  <si>
    <t>0512-2004-01467</t>
  </si>
  <si>
    <t>Personal de camino a SPS se dirigía por el Blvr. del Este salida a la Lima, técnico comenta que la camioneta que iba adelante freno repentinamente, por tanto, a él se le dificulto poder frenar a tiempo, la unidad A-023 presenta un problema de ABS de frenos reportado a la rentadora en varias ocasiones sin tener una solución al problema que persiste desde el mes de Octubre. Daño en el tono, Faro derecho e izquierdo, Guardafango derecho e izquierdo, Bómper frontal y Parrilla.</t>
  </si>
  <si>
    <t>LAS MAQUINAS</t>
  </si>
  <si>
    <t xml:space="preserve">Emerson Leonardo Perez </t>
  </si>
  <si>
    <t>1201-2002-00129</t>
  </si>
  <si>
    <t>HAU-9359</t>
  </si>
  <si>
    <t>A-101</t>
  </si>
  <si>
    <t>Personal comenta que se trasladaba a realizar la atencion de una falla, al sitio las maquinas cuando una moto vino a impactar en la parte trasera de la unidad.
según la versión del dueño de la moto es que perdió los frenos y por eso no pudo detenerse a tiempo, el cual al final se dio a la fuga y no quiso hacerse cargo de lo que había ocasionado.</t>
  </si>
  <si>
    <t>Sitio San José del cayo </t>
  </si>
  <si>
    <t>Yefrin Heledin Perdomo Rivera </t>
  </si>
  <si>
    <t>0606-1999-0040 </t>
  </si>
  <si>
    <t>Oscar Perez </t>
  </si>
  <si>
    <t>Comenta personal que se dirigía hacia el sitio SAN_JOSE_DEL_CAYO y para llegar al sitio se tiene que cruzar calles que están inundas por las lluvias en la zona y en ciertas partes logran tapar todas las llantas del vehículo, al momento que personal realizaba cruce de calles escucho un golpe abajo del vehículo, posiblemente una piedra, una vez saliendo a la parte seca personal procedió a revisar el vehículo notando el golpe a un costado del Bumper. </t>
  </si>
  <si>
    <t>Carretera valle de ángeles, abajo del chimbo</t>
  </si>
  <si>
    <t>Rodrigo Alexandre Domínguez Chain</t>
  </si>
  <si>
    <t>HAS-6454</t>
  </si>
  <si>
    <t>NG-083</t>
  </si>
  <si>
    <t>El personal comentó que venían de atender una falla y se dirigían a entregar las llaves en Tegucigalpa, por la carretera que conduce a Valle de Ángeles, bajando el Chimbo. Mientras se formaba una fila de vehículos, la unidad que iba adelante frenó repentinamente, lo que provocó que el personal no pudiera frenar a tiempo, perdiendo el control del vehículo y como resultado, colisionaron con dicha unidad.</t>
  </si>
  <si>
    <t>Montaña El Marañón </t>
  </si>
  <si>
    <t>Juan Angel Salgado Guzman </t>
  </si>
  <si>
    <t>0501-1988-08090 </t>
  </si>
  <si>
    <t>HAR-1954 </t>
  </si>
  <si>
    <t xml:space="preserve">El personal informó que se dirigía a atender una falla en el sitio de Copán Ruinas. Mientras se trasladaban por la cuesta del Marañón, el mal estado de la calle provocó que la unidad implicada en el accidente, un camión, derrapara y perdiera el control, impactando con el vehículo de la cuadrilla. Justo en el momento del impacto, llamaron a la aseguradora y comunicaron lo sucedido a su coordinador. No se pudo esperar a las autoridades de tránsito debido a que los transeúntes que pasaban por la zona amenazaron al personal, por lo que tuvieron que movilizarse del lugar del accidente. Daño en el Bumper frontal, vidrio de retrovisor del lado del piloto quebrado y Lata del lado de la puerta del piloto rajada. </t>
  </si>
  <si>
    <t>VTA-0345</t>
  </si>
  <si>
    <t>Jose Francisco Cruz</t>
  </si>
  <si>
    <t>Av. Máximo Jerez, Frente al Parque Finlay, Tegucigalpa.</t>
  </si>
  <si>
    <t>A-119</t>
  </si>
  <si>
    <t>JAI-2901</t>
  </si>
  <si>
    <t>El personal se dirigía a atender falla en el sitio Vallecillo, al momento de dirigirse al sitio a la altura del parque Finlay en el centro de Tegucigalpa, se encontraron con trafico pesado, estaban esperando avanzar cuando, un vehículo tipo turismo por querer adelantar golpeo el bomber delantero del vehículo del personal.</t>
  </si>
  <si>
    <t>Col. Nueva Era, frente a super la colonia que se encuentra en eco vivienda.</t>
  </si>
  <si>
    <t>Carlos Alberto Vasquez Bonilla</t>
  </si>
  <si>
    <t>HAY-9785</t>
  </si>
  <si>
    <t>Comenta el personal del vehículo A-029 que venía de un viaje de SPS; estando en Tegucigalpa con la intención de dejar a su compañero, al conductor del vehículo estando en trafico a la altura de la Col. La Era, se le presento un percance, un vehículo tipo motocicleta por rebasar, golpeo y afecto el bómper del vehículo, dándose a la fuga después del hecho.</t>
  </si>
  <si>
    <t>Departamento de Cortes / carretera del Buen Samaritano</t>
  </si>
  <si>
    <t>MP</t>
  </si>
  <si>
    <t>Johan Antonio Membreño Rivera</t>
  </si>
  <si>
    <t>0502-1994-02558</t>
  </si>
  <si>
    <t>A-031</t>
  </si>
  <si>
    <t>HED-7468</t>
  </si>
  <si>
    <t>El personal se dirigía hacia su casa por la carretera del Buen Samaritano, después de haber atendido una falla. Durante el trayecto, el vehículo quedó atrapado en un camino fangoso, lo que ocasionó que se atascara y se hundiera. Al intentar liberarlo, se desprendió un fragmento de la parte inferior del Bumper.</t>
  </si>
  <si>
    <t>Santa Rosa de Copan</t>
  </si>
  <si>
    <t>VTA-2222</t>
  </si>
  <si>
    <t>El personal se encontraba en Santa Rosa de Copan, comenta que a las 9:00 PM saliendo de cenar estacionaron el vehículo aproximadamente a 20 metros de donde se hospedaban, ya que no pudieron dejar el vehículo en el estacionamiento del hotel porque se encontraba lleno. Hoy a las 8:35 AM el personal se dio cuenta que estaba quebrado el stop trasero del vehículo y no estaba así la noche de ayer.</t>
  </si>
  <si>
    <t>Quebrada entre YAUYUPE Y TEXIGUA a la altura de km2</t>
  </si>
  <si>
    <t>Jose Ruben Sosa</t>
  </si>
  <si>
    <t>A-026</t>
  </si>
  <si>
    <t>HDA-9774</t>
  </si>
  <si>
    <t>Personal se dirigía a atender una falla al sitio de YAUYUPE, cuando pasaban por una quebrada que se encuentra entre YAUYUPE y TEXIGUA alturas del km2.Una piedra se levantó y pego con el Bumper frontal de la unidad quebrando dicha parte.</t>
  </si>
  <si>
    <t xml:space="preserve">Jose Abrahan Ayala </t>
  </si>
  <si>
    <t>Daniel Marroquín</t>
  </si>
  <si>
    <t>HDZ-3621</t>
  </si>
  <si>
    <t>Personal se dirigía a merendar cuando a una cuadra de haber salido, pasando por el sitio de  Quimistan, una persona que se conducía en otra unidad por andar con el teléfono no se percató  impacto con la parte del guardafango del vehículo de la cuadrilla .personal comenta que se le tuvo que hablar y gritar a la otra persona ya que venía totalmente distraída con el celular ,al final la persona accedió a hacerse cargo del accidente y a pagar por los daños ocasionados.</t>
  </si>
  <si>
    <t>Rito Rolando Oviedo Bardales</t>
  </si>
  <si>
    <t>Abas</t>
  </si>
  <si>
    <t xml:space="preserve">San Marcos Santa Barbara </t>
  </si>
  <si>
    <t>Rubén Hernández</t>
  </si>
  <si>
    <t>0501-1991-09757</t>
  </si>
  <si>
    <t>Personal subía por cuesta en San Marcos Santa Barbara y por el exceso de carga que llevaba vehículo se dañó el pasador de la compuerta de la paila.</t>
  </si>
  <si>
    <t>Personal comenta que regresaban de atender falla cerca del sitio, la zona donde estaban es montañosa, estando en sitio llovió fuerte lo que ocasiono que el camino se pusiera fangoso, lo que ocasiono que al ir en bajada el carro perdiera tracción y se fuera barrido, pegando este en un tallo de un tronco cortado, afectando este el vehículo a nivel de carrocería. Daños en la puerta de atrás, puerta no abre debido a daños.</t>
  </si>
  <si>
    <t xml:space="preserve">Angel Alfonso Ramirez Viera </t>
  </si>
  <si>
    <t>0801-1985-21388</t>
  </si>
  <si>
    <t>VTA-1746</t>
  </si>
  <si>
    <t>Personal comenta que al trasladarse a dar atencion a una falla en el sitio de san Matías el paraíso, por el mal estado de la calle la unidad sufrió dos rayones en el bómper del lado derecho, el suceso ocurrió cuando se disponían a bajar el cerro, una roca que estaba en la cuesta provoco que se barriera el vehículo rozando el bómper con las piedras del camino, dejándole dos rayones, no hay quebradura y mucho menos hundimiento en el plástico del mismo, solamente en la parte de la pintura.</t>
  </si>
  <si>
    <t>Salida Col. Venecia Choluteca </t>
  </si>
  <si>
    <t>HAY-9435 </t>
  </si>
  <si>
    <t>0801-1980-09899 </t>
  </si>
  <si>
    <t xml:space="preserve">David Fernando Alvarez </t>
  </si>
  <si>
    <t>Carlos Chavez </t>
  </si>
  <si>
    <t>El personal comenta que se dirigía a recoger a compañeros, para ir a atender una falla al sitio El Triunfo cuando se sintió un golpe en el vidrio trasero de la cabina, al revisar observaron una piedra de tamaño mediana, esta golpeo el vidrio quebrándolo parcialmente. No se logró observar quien fue el responsable de lanzarla. </t>
  </si>
  <si>
    <t>Emerson Leonardo Perez Padilla</t>
  </si>
  <si>
    <t>HAT-2387</t>
  </si>
  <si>
    <t>Personal iba de camino al sitio La Máquina, el dueño de la propiedad no le dio acceso para ingresar y salir del sitio, al momento que el personal intento sacar el vehículo del lugar el mismo se resbalo y colisionó en un tronco golpeando el lado izquierdo de la paila.</t>
  </si>
  <si>
    <t>Colonia los Castaños san pedro Sula enfrente de la iglesia católica</t>
  </si>
  <si>
    <t>Cesar Luis Ochoa Molina</t>
  </si>
  <si>
    <t>0703-2003-00135 </t>
  </si>
  <si>
    <t>A-117</t>
  </si>
  <si>
    <t>VTA-0400 </t>
  </si>
  <si>
    <t>Comenta técnico que se encontraba en trabajos de FO, cuando de pronto escucho un impacto y al revisar percató qué otro vehículo fue a impactar al vehículo A-117, vehículo se encontraba estacionado</t>
  </si>
  <si>
    <t>Yunior Valladares </t>
  </si>
  <si>
    <t>Sitio la granja y se dirigía al sitio cervecería 02 </t>
  </si>
  <si>
    <t>0801-1981-08395 </t>
  </si>
  <si>
    <t>VTA-2143 </t>
  </si>
  <si>
    <t>El técnico iba conduciendo por su villa, verificando que no viniera nadie. personal comenta que, de repente, el motociclista apareció de la nada a gran velocidad y sin tener encendida la luz. Cuando logró verlo, ya había impactado en la esquina del bómper, rebotando y haciendo que la moto se estrellara contra un palo. </t>
  </si>
  <si>
    <t>DANLI EL PARAISO /San Matías</t>
  </si>
  <si>
    <t>A-109 </t>
  </si>
  <si>
    <t>Zapote ll </t>
  </si>
  <si>
    <t>Jin Kelly Bailey Gómez</t>
  </si>
  <si>
    <t>Victor Zeceña </t>
  </si>
  <si>
    <t>VTA- 0326 </t>
  </si>
  <si>
    <t>El personal comenta que tuvo problemas al visitar el sitio; en medio del cerro, el vehículo se le deslizó. Mencionan que informaron al coordinador, quien les indicó que retornaran, ya que no iban a poder llegar al sitio. Cuando iban de regreso bajando, el vehículo volvió a deslizarse y no podían salir, por lo que siguió descendiendo hasta llegar abajo, ocasionando daños al vehículo. </t>
  </si>
  <si>
    <t>Desvío de la villa de San Antonio</t>
  </si>
  <si>
    <t>VTA-1562</t>
  </si>
  <si>
    <t>Camino al peaje en el desvío de la Villa de San Antonio, luego de haber recogido la placa del vehículo. En el camino, se cruzaron dos coyotes; uno se logró esquivar, pero el personal no pudo evitar al segundo. No frenaron de inmediato, ya que detrás del vehículo venía una patrulla de policía bastante cerca, lo que habría provocado una colisión.Tras el impacto, se produjo una abolladura cerca del radiador, bote de agua del limpia parabrisas se quebró. También se rompió parte del Bumper delantero, en el lado izquierdo.</t>
  </si>
  <si>
    <t>El ocotillo DG</t>
  </si>
  <si>
    <t>Personal se disponía a apoyar a otro compañero que se había quedado atascado en calle en mal estado, se le pidió apoyo a retroexcavadora para sacar el vehículo y al momento de sacar el vehículo la retroexcavadora se resbalo impactando en la parte trasera del vehículo.Daños en la puerta trasera y la paila lado del copiloto.</t>
  </si>
  <si>
    <t>Barrio la pedrera, Marcala la Paz </t>
  </si>
  <si>
    <t>ALEX JOSUE CRUZ LOPEZ </t>
  </si>
  <si>
    <t>1210-1998-00028 </t>
  </si>
  <si>
    <t>HDA-9776 </t>
  </si>
  <si>
    <t>Técnicos se desplazan hacia la ciudad de Marcala para atender cliente, llegando al lugar personal está en la fila de carros porque el camión de la basura iba haciendo su labor, Un vehículo hilux adelanto camino, luego personal técnico, camioneta que estaba atrás del camión giro bruscamente e impacto en la parte trasera del lado derecho del vehículo. </t>
  </si>
  <si>
    <t>Raul Antonio Godoy Espinal </t>
  </si>
  <si>
    <t>Blvd la hacienda. </t>
  </si>
  <si>
    <t>0801-1988-06006 </t>
  </si>
  <si>
    <t>Mario Flores</t>
  </si>
  <si>
    <t>Comenta el personal técnico que se disponía a realizar una atención a falla y se estaba movilizando de Ciprés hacia el sitio Luis Landa a recoger al compañero, recorriendo el trayecto a la altura del desvió boulevard la hacienda un vehículo tipo turismo invadió su carril impactando en la llanta delantera (lado derecho) del vehículo NG-122, comenta técnico que vehículo no recibió ningún daño.</t>
  </si>
  <si>
    <t>A-114</t>
  </si>
  <si>
    <t>Bulevar Morazán, Frente a Centro Comercial Galerías</t>
  </si>
  <si>
    <t>Edwin Sebastian Valle Moradel</t>
  </si>
  <si>
    <t>VTA-5364</t>
  </si>
  <si>
    <t xml:space="preserve">Franklin Leonel Ordoñez </t>
  </si>
  <si>
    <t>El personal se encontraba realizando el traslado desde Plaza Tigo hacia el sitio La Granda, circulando por el bulevar Morazán. En ese momento, el personal estaba en el carril izquierdo debido a que el carril derecho se encontraba detenido por congestión vehicular. Durante el trayecto, el personal se percató de que un vehículo se incorporó al carril izquierdo sin precaución alguna. Ante esta situación, el personal intentó evitar la colisión desviándose rápidamente hacia la izquierda. Sin embargo, a pesar de la maniobra evasiva, el impacto ocurrió.</t>
  </si>
  <si>
    <t>Barrio Lempira SPS, 10 Calle, 7ma Ave.</t>
  </si>
  <si>
    <t>El personal comenta que regresando de traer el vehículo A-063 de su respectivo mantenimiento, y con dirección hacia la bodega, conducían atrás de un vehículo tipo Pick-Up negro, cuando de repente este se cruzó una señal de alto, y el personal por ir detrás de ese vehículo igualmente se cruzaron, cuando en ese momento un vehículo tipo taxi color blanco iba cruzando, siendo este mismo impactado por el vehículo A-063, esto a la altura de la 10ma calle, 7ma Ave del Barrio Lempira. El personal comenta que el conductor del vehículo tipo taxi se retiró del incidente por cuenta propia.</t>
  </si>
  <si>
    <t>Residencial Monte Bello</t>
  </si>
  <si>
    <t>Cristóbal Josue Elvir Chávez</t>
  </si>
  <si>
    <t>0801-2001-00811</t>
  </si>
  <si>
    <t>El personal se dirigía hacia Residencial Monte Bello para atender una falla, cuando al tomar el desvío, un autobús colisionó con la parte trasera del vehículo, causando daños en el lado izquierdo del bumper trasero. El personal le informó al conductor del autobús que la aseguradora llegaría en breve, pero el motorista reaccionó de manera enojada, amenazando con agredir al personal y diciéndole que le robaría el teléfono móvil. Posteriormente, el conductor del autobús se dio a la fuga, mientras continuaba amenazando al personal. La aseguradora llegó al lugar, tomó los datos pertinentes y le indicó al personal que debía presentar la denuncia al día siguiente.</t>
  </si>
  <si>
    <t>Río Blanquito</t>
  </si>
  <si>
    <t>José Rogelio Cobos Lobo</t>
  </si>
  <si>
    <t>0502-1990-01172</t>
  </si>
  <si>
    <t>Johana Silva</t>
  </si>
  <si>
    <t>Personal Iba en camino hacia el puerto de Cortés cuando, de repente, una rastra los rebasó. El tonó se elevó rápidamente, y se vieron obligados a orillarse para evitar daños mayores. Sin embargo, al intentar cerrar el tonó este se pandeó al golpearse contra la escalera. Con esfuerzo, lograron enderezarlo parcialmente para poder continuar su trayecto y así seguir con rumbo hacia su destino laboral.</t>
  </si>
  <si>
    <t>TX</t>
  </si>
  <si>
    <t>Avenida Juan Lindo </t>
  </si>
  <si>
    <t>Nelson francisco Manzanares Ponce </t>
  </si>
  <si>
    <t>0801-1984-10879 </t>
  </si>
  <si>
    <t>Oscar Roque </t>
  </si>
  <si>
    <t>A-096 </t>
  </si>
  <si>
    <t xml:space="preserve">El personal se encontraba conduciendo por la Calle Colombia a la espera para cruzar la Avenida Juan Lindo. En ese momento, un vehículo que circulaba por la misma avenida les dio el paso para que pudieran avanzar. El personal, al recibir la señal de paso del primer vehículo, comenzó a avanzar hacia la avenida, pero no se percató de que, en paralelo al vehículo que había detenido su marcha, había otro automóvil que lo adelantó por la derecha. Este segundo vehículo impactó al vehículo del personal mientras intentaba cruzar la Avenida Juan Lindo. </t>
  </si>
  <si>
    <t>Jorge Alberto Jimenez Romero </t>
  </si>
  <si>
    <t>Lombardía en la curva del gato </t>
  </si>
  <si>
    <t>0101-1995-01459 </t>
  </si>
  <si>
    <t>Hector Fonseca </t>
  </si>
  <si>
    <t>VTA-2783 </t>
  </si>
  <si>
    <t xml:space="preserve">El personal comenta que se dirigía a atender una falla en el sitio Tela 03, cuando iban en ruta a la altura de Lombardía, en el sitio conocido como la vuelta del gato el personal  indica que viajaban a una velocidad de 70 km, cuando en el sitio el vehículo empezó a derrapar ya que la carretera estaba mojada, perdiendo estos el control del vehículo, dando este vueltas en la curva, comentan que por el motivo del impacto se activaron las bolsas de aire, dificultándoles un poco la salida del vehículo, pero al final lo lograron, saliendo estos con rasguños por los vidrios y golpes leves del impacto, personas que iban transitando por la zona también  les auxiliaron. Múltiples daños al vehículo. </t>
  </si>
  <si>
    <t>11va Calle / Frente a empresa Discovery </t>
  </si>
  <si>
    <t>Rony Enrique Martinez Moncada </t>
  </si>
  <si>
    <t>0822-1977-00183 </t>
  </si>
  <si>
    <t>A-124</t>
  </si>
  <si>
    <t>JAI-2120 </t>
  </si>
  <si>
    <t>El personal informa que se encontraba circulando por la 5ta Avenida, girando hacia la 11va Calle. En ese momento, un taxi que previamente circulaba por la misma vía se detuvo y se estacionó frente al vehículo. Debido a esto, el personal intentó rebasarlo realizando un pequeño giro.  Mientras realizaba la maniobra de rebase, una motocicleta que circulaba a gran velocidad impactó el lado bumper izquierdo del vehículo.</t>
  </si>
  <si>
    <t>Cuesta El Chile, a 500 metros de la Col. Casandra</t>
  </si>
  <si>
    <t>Rene Alfonso Peña</t>
  </si>
  <si>
    <t>0801-1982-16146</t>
  </si>
  <si>
    <t xml:space="preserve">Oscar Roque </t>
  </si>
  <si>
    <t>A-099</t>
  </si>
  <si>
    <t>JAC-3208</t>
  </si>
  <si>
    <t xml:space="preserve">El personal comenta que bajando la cuesta de El Chile aproximadamente a unos 500 metros de la Col. Casandra se encontraba haciendo espera para poder avanzar en la cola, por el tráfico. Y fue impactado por un automóvil tipo camioneta por la parte trasera. </t>
  </si>
  <si>
    <t>San Pedro de Tutule </t>
  </si>
  <si>
    <t>Brian Michael Lopez Irias </t>
  </si>
  <si>
    <t xml:space="preserve">Luis Sanchez </t>
  </si>
  <si>
    <t>HDZ-7974 </t>
  </si>
  <si>
    <t>El personal comenta que se dirigía a falla en el sitio San Pedro de Tutule, hay un tramo de la carretera a la torre el cual es de terracería el cual por motivos de lluvia estaba fangoso, por tal motivo no se llegó al sitio dándose la instrucción de regresarse, al momento del retorno por las mismas malas condiciones de la calle el auto se deslizo, pegando la parte trasera de este en un pequeño paredón. </t>
  </si>
  <si>
    <t>Edwin Marín Castro Chavez </t>
  </si>
  <si>
    <t>Tegucigalpa / Las Normas </t>
  </si>
  <si>
    <t>0801-1982-15863 </t>
  </si>
  <si>
    <t>Daniel Sanchez </t>
  </si>
  <si>
    <t>HDL-6391 </t>
  </si>
  <si>
    <t>El técnico se encontraba realizando reparaciones en la paila del vehículo A-138 con el propósito de salir hacia la bodega a dejar herramientas y recoger materiales para la próxima semana. Durante la intervención, la chapeadora se deslizó accidentalmente, lo que ocasionó que impactara y rompiera el vidrio trasero de la unidad. </t>
  </si>
  <si>
    <t>Edificio Técnico de Cortes </t>
  </si>
  <si>
    <t>Wilmer Alexis Santos Matute </t>
  </si>
  <si>
    <t>1502-1983-00147 </t>
  </si>
  <si>
    <t>A-015</t>
  </si>
  <si>
    <t>VTA-1554</t>
  </si>
  <si>
    <t>El personal que ingresaba al Edificio Técnico de Cortes recibió un impacto al vehículo, ya que el portón se cerró debido a una corriente de viento mientras el vehículo estaba en proceso de ingreso. </t>
  </si>
  <si>
    <t>Colonia América frente a Gasolinera Texaco Aeropuerto. </t>
  </si>
  <si>
    <t>Franklin Leonel Ordoñez Calderón </t>
  </si>
  <si>
    <t>0801-1999-20037 </t>
  </si>
  <si>
    <t>JAI-2901 </t>
  </si>
  <si>
    <t>El personal se movilizaba por la colonia America cuando camioneta CRV color blanco impacto en el costado derecho del vehículo dándose a la fuga, se procedió a darle seguimiento hasta detenerlo en un operativo cerca de residencial Las Uvas, posteriormente oficiales detuvieron al conductor de la camioneta quien se conducía en estado de ebriedad. </t>
  </si>
  <si>
    <t>El Hatillo</t>
  </si>
  <si>
    <t xml:space="preserve">Personal se encontraban estacionados en la zona del HATILLO, un Vehículo Turismo ELANTRA, año 2000, que supuestamente se le fueron los frenos, les impactó en la parte trasera del lado derecho al vehículo A-119. (dueño del vehículo implicado se hizo cargo en el instante). Daños en el stop trasero del lado derecho, abolladura en parte de la lata y el bómper trasero. </t>
  </si>
  <si>
    <t>Rentadora Hertz SPS</t>
  </si>
  <si>
    <t>Daniel Baruc Marquina Ordonez</t>
  </si>
  <si>
    <t>HEA-7856</t>
  </si>
  <si>
    <t>El personal se encontraba a la espera de la entrega de un vehículo que estaba siendo sometido a mantenimiento. Mientras tanto, el personal de la rentadora procedía a sacar la unidad de las instalaciones. Durante este proceso, el encargado del movimiento del vehículo impactó accidentalmente con otro automóvil que también se encontraba en mantenimiento, causando daños al faldón delantero y a la lodera trasera del lado del copiloto del vehículo A-011. 
Daños en faldón y lodera trasera lado del copiloto.</t>
  </si>
  <si>
    <t>Calle principal casi llegando a col villa santa (Juticalpa)</t>
  </si>
  <si>
    <t>Melvin Antonio López Guzman</t>
  </si>
  <si>
    <t>0801-1997-06407</t>
  </si>
  <si>
    <t>Comenta personal que se dirigía al sitio JUTICALPA_CENTRO para revisar una falla. Mientras circulaba por una calle de tierra con poca iluminación, una semoviente (vaca) apareció repentinamente en el camino. Debido a la falta de visibilidad el conductor no pudo evitarla a tiempo, impactando la parte del piloto del vehículo A-019. Bómper delantero del lado izquierdo quebrado.
Puerta del piloto, Foco izquierdo quebrado Y Tonó torcido</t>
  </si>
  <si>
    <t>Yefrin Heledin Perdomo Rivera</t>
  </si>
  <si>
    <t>CHINDONGO_CL</t>
  </si>
  <si>
    <t>1606-1999-00408</t>
  </si>
  <si>
    <t>Backup A-065</t>
  </si>
  <si>
    <t>HEB-9476</t>
  </si>
  <si>
    <t>Comenta el personal que se dirigía al sitio PROGRESO V REMOTO cuando, a la altura del sitio CHINDONGO CL, sufrió un pinchazo en uno de los neumáticos. Esto ocasionó que el técnico perdiera el control del vehículo, resultando en un accidente. Multiples daños.</t>
  </si>
  <si>
    <t>Boulevard Suyapa contiguo a Planta Tropicales</t>
  </si>
  <si>
    <t>JAI-2203</t>
  </si>
  <si>
    <t>El personal comenta que se dirigía por el Boulevard Suyapa en el carril central, cuando el semáforo se puso en verde procedió a cruzar la vía que conduce hacia la zona de Hospital Medical Center, y de pronto apareció una motocicleta que se conducía a alta velocidad e impacto con el vehículo dañando en el bumper del lado izquierdo.</t>
  </si>
  <si>
    <t>san pedro copan.</t>
  </si>
  <si>
    <t>Emilio Arita Coto</t>
  </si>
  <si>
    <t>HDS-7837</t>
  </si>
  <si>
    <t>El personal comenta que se disponía a supervisar a la cuadrilla de santa Rosa, cuando a la altura del sitio llamado san pedro copan se presentó un percance, el sitio es una calle de tierra con mucho gravin suelto y en frente del personal venia una volqueta y detrás de la volqueta venía una moto rebasando en contra vía y por no pegar en la moto el personal se hizo a un lado de la calle, esto ocasionó que las  llantas se deslizaran en el  gravin haciendo que el vehículo pegara en un árbol. Foco delantero izquierdo quebrado y Bómper delantero un poco hundido.</t>
  </si>
  <si>
    <t>Puente Luminoso en San Pedro Sula</t>
  </si>
  <si>
    <t>Cristóbal Josue Elvir Chavez</t>
  </si>
  <si>
    <t>Personal se dirigía a atender una falla y al tomar una rotonda, un vehículo que circulaba por el carril izquierdo rebasó de manera errónea, impactando la parte trasera del vehículo del técnico. Daño a pintura y daños leves a bómper trasero del vehículo.</t>
  </si>
  <si>
    <t>Ilber Nahun Márquez Jimenez</t>
  </si>
  <si>
    <t>Desvío el calan</t>
  </si>
  <si>
    <t>1623- 1997- 00175</t>
  </si>
  <si>
    <t>HAU- 7962</t>
  </si>
  <si>
    <t xml:space="preserve">Oscar Pérez  </t>
  </si>
  <si>
    <t>Personal retornaba de atender falla con dirección a sps del sitio Villanueva 9 CL cuando al detenerse en el semáforo en rojo una moto impacto en la parte trasera del vehículo dañando stop derecho del lado del copiloto responsable solo sube a su motocicleta y huye en dirección al Calan.</t>
  </si>
  <si>
    <t>Barrio Las Palmas,18 Calle. 9 avenida, Frente Inst.Sanpedrano</t>
  </si>
  <si>
    <t xml:space="preserve">Ricardo Lopez </t>
  </si>
  <si>
    <t>0501-1971-02959</t>
  </si>
  <si>
    <t>HDB-5046</t>
  </si>
  <si>
    <t>El personal se disponía a presentarse a central de llaves, para estar listos a atender fallas técnicas, cuando a la altura de la intercepción de Barrio las palmas, se presento el accidente, reportan que ellos estaban en su respectivo alto, esperando su derecho a paso, cuando una motocicleta por querer esquivar un vehículo tipo camioneta marca Ford Escape, la cual no realizo en respectivo alto, este vino a impactar en la parte frontal del vehículo del técnico.</t>
  </si>
  <si>
    <t>Villa Vieja</t>
  </si>
  <si>
    <t>Néstor Emilio Trochez Franco</t>
  </si>
  <si>
    <t>0801-1996-13973</t>
  </si>
  <si>
    <t>Comenta personal que, en el trayecto hacia Villa Vieja, el vehículo involucrado que circulaba delante de la unidad NG-114 frenó inesperadamente debido a un desperfecto en la calle, lo que ocasionó que el personal intentara frenar sin éxito, impactando en la parte trasera del vehículo tipo camioneta.</t>
  </si>
  <si>
    <t xml:space="preserve">Desvió de San Marcos, Ocotepeque. </t>
  </si>
  <si>
    <t xml:space="preserve">Elder Omar Chinchilla Perez </t>
  </si>
  <si>
    <t>0401-2006-00619</t>
  </si>
  <si>
    <t>HDY-9555</t>
  </si>
  <si>
    <t>Comenta Personal que un camión se cruzó de manera inesperada al carril del vehículo A-118, causando que el retrovisor de este fuera golpeado. Además, los vidrios rotos del retrovisor cayeron sobre el personal de la unidad, provocándoles diversas lesiones en la cara.</t>
  </si>
  <si>
    <t>William Jormeth Suarez Johnson</t>
  </si>
  <si>
    <t>Salitran 02</t>
  </si>
  <si>
    <t>0101-2002-01820</t>
  </si>
  <si>
    <t>Mario Morazán</t>
  </si>
  <si>
    <t>VTA-2457</t>
  </si>
  <si>
    <t xml:space="preserve">Personal comenta que, estaban en mantenimiento preventivo en el sitio Salitran 02, cuando al momento de estar dentro del sitio escucharon un golpe afuera del mismo, salieron a revisar y observaron que unas vacas que estaban siendo arreadas golpearon el vehículo, estas iban con su dueño el cual no le presto atencion a la situación. </t>
  </si>
  <si>
    <t>Frente a Plaza Tigo </t>
  </si>
  <si>
    <t>VT-A-5364 </t>
  </si>
  <si>
    <t xml:space="preserve">Franklin Leonel Ordoñez Calderón </t>
  </si>
  <si>
    <t>El personal se encontraba regresando de atender una falla frente a Plaza Tigo e intentaba incorporarse al redondel, cuando el conductor no se percató de la presencia de un vehículo al frente y lo colisionó a baja velocidad. </t>
  </si>
  <si>
    <t>San Pedro Sula, entre Boulevard del Norte y Tercera Avenida.</t>
  </si>
  <si>
    <t>Eduar Fernando Mendoza Valeriano.</t>
  </si>
  <si>
    <t>0801-1986-16896</t>
  </si>
  <si>
    <t>HBA-6570</t>
  </si>
  <si>
    <t>A-072</t>
  </si>
  <si>
    <t>Personal se conducía por el Boulevard del Norte hacia la bodega en San Pedro Sula, se encontraba pasando un semáforo, luego en una calle de dos carriles una camioneta toma el carril derecho, mientras que el personal toma el carril izquierdo, la persona que conducía el For Explorer giro repentinamente para hacer un retorno y colisiono con el vehículo golpeando el lado derecho.</t>
  </si>
  <si>
    <t>Josue Nahum Medina Corea </t>
  </si>
  <si>
    <t>san José de la paz </t>
  </si>
  <si>
    <t>HBZ-0958 </t>
  </si>
  <si>
    <t>Personal se encontraba en el sitio SAN JOSE DE LA PAZ, y dejaron el vehículo a pie de cerro, cuando regresaron encontraron el A-050 rayado, y se cree que pudo haber sido una motocicleta.  </t>
  </si>
  <si>
    <t>0801-1982-14228 </t>
  </si>
  <si>
    <t>Emerson Leonardo Perez Padilla </t>
  </si>
  <si>
    <t>1201-2002-00129 </t>
  </si>
  <si>
    <t>Caban MC</t>
  </si>
  <si>
    <t>Aguanqueterique</t>
  </si>
  <si>
    <t>JAI-0341  </t>
  </si>
  <si>
    <t>El personal comenta que regresaban de atender falla en el sitio Aguanqueterique, cuando al momento de bajar una pendiente la cual estaba en mal estado, el vehículo impacto la parte delantera inferior derecha del bomper con un pequeño montículo de tierra, haciendo que se abollara un poco ese lado del vehículo. </t>
  </si>
  <si>
    <t>A-092</t>
  </si>
  <si>
    <t>Ricardo Valladares  </t>
  </si>
  <si>
    <t>0801-1984-00827 </t>
  </si>
  <si>
    <t>PONCAYA </t>
  </si>
  <si>
    <t>JAC-2733 </t>
  </si>
  <si>
    <t>Gerson Gamez </t>
  </si>
  <si>
    <t>Coordinador se encontraba en carretera, de regreso de Poncaya, cuando dos motocicletas rebasaron la unidad. En ese momento, una piedra impactó el vidrio frontal del vehículo. </t>
  </si>
  <si>
    <t>Salida al sur a la Altura de Loarque.</t>
  </si>
  <si>
    <t>Ersy Javier canales Alvarado</t>
  </si>
  <si>
    <t>0708-1998-00369</t>
  </si>
  <si>
    <t>Personal comenta que retorna de recoger un material, en el sitio las brisas el cual seria necesario para atender tarea el dia lunes, reporta que a la altura de Loarque y conduciendo a una velocidad moderada sintió un impacto en el vehículo, revisando por el retrovisor se dio cuenta que un vehículo tipo turismo lo había impactado en la parte trasera del mismo.</t>
  </si>
  <si>
    <t>Entrada a sps bajo el puente a desnivel en Chamelecón</t>
  </si>
  <si>
    <t>Eduar Fernando Mendoza</t>
  </si>
  <si>
    <t>VTA-0935</t>
  </si>
  <si>
    <t>El personal se dirigía hacia la bodega de la empresa ubicada en San Pedro Sula. Al pasar por una intersección, un vehículo tipo camioneta impactó levemente el lado derecho del Bumper trasero.</t>
  </si>
  <si>
    <t>Carretera CA 13 Frente a Mega vivero.</t>
  </si>
  <si>
    <t>Personal se conducía por la CA-13 cuando se detuvieron debido a que iba saliendo un vehículo de transporte pesado y el vehículo de enfrente se detuvo a brindar la pasada, al frenar sintieron el impacto del taxi que venía atrás del vehículo de la cuadrilla. Al momento de que el técnico reportaba los hechos el taxista se dio a la fuga. daños Rayones en la parte de atrás del vehículo exactamente en el bómper.</t>
  </si>
  <si>
    <t>A-142</t>
  </si>
  <si>
    <t>Olanchito Cerro</t>
  </si>
  <si>
    <t>LIMPIEZA DE TANQUES</t>
  </si>
  <si>
    <t>Cesar Nahun Chirinos Ruiz</t>
  </si>
  <si>
    <t>0205-2003-00488</t>
  </si>
  <si>
    <t>HDL-6437</t>
  </si>
  <si>
    <t>Personal se dirigía a realizar tarea en el sitio Olanchito 01, comentan que la calle para llegar al sitio es pedroso y difícil, por ese motivo cuando estaban subiendo el carro de deslizo hacia un lado por el tipo de llantas que andaba provocando esto que el vehículo pegara con unas piedras la parte trasera del mismo en el lado izquierdo. daños Parte trasera izquierda del vehículo con abolladuras.</t>
  </si>
  <si>
    <t>Maxi despensa, Tocoa</t>
  </si>
  <si>
    <t>Juan Carlos Puerto Cruz</t>
  </si>
  <si>
    <t>Javier Echenique Paredes</t>
  </si>
  <si>
    <t>JAI-2052</t>
  </si>
  <si>
    <t>El incidente ocurrió cuando la unidad A-007 ingresaba al parqueo de la Maxi despensa. En ese momento, los ocupantes observaron que otro vehículo se dirigía hacia la salida, por lo que decidieron detenerse para permitir su paso. Sin embargo, el conductor del otro vehículo continuó avanzando y se aproximó demasiado al costado del vehículo detenido, el cual no tenía espacio para maniobrar debido a la cercanía del portón.  Como resultado, el segundo vehículo impactó con la parte trasera en la parte frontal de la unidad A-007. Posteriormente, el conductor responsable del impacto se dio a la fuga. Los ocupantes del vehículo afectado intentaron alcanzar una mejor vista de la placa para tomarle una fotografía.</t>
  </si>
  <si>
    <t>Llegando a sede Olancho</t>
  </si>
  <si>
    <t>Hery Hernan Palma Olivera</t>
  </si>
  <si>
    <t>0718-1995-00014</t>
  </si>
  <si>
    <t>HAV-9188</t>
  </si>
  <si>
    <r>
      <t>L</t>
    </r>
    <r>
      <rPr>
        <sz val="11"/>
        <color theme="1"/>
        <rFont val="Calibri"/>
        <family val="2"/>
        <scheme val="minor"/>
      </rPr>
      <t>legando a la Sede, personal se dispuso a bajar la escalera del vehículo y debido a la lluvia, al estar empapados se les deslizo la escalera, provocando el daño en el stop del vehículo.</t>
    </r>
  </si>
  <si>
    <t>Avenida Junior SPS</t>
  </si>
  <si>
    <t>Marvin Vallecillo</t>
  </si>
  <si>
    <t>ABASTECIMIENTO</t>
  </si>
  <si>
    <t>0107-1985-0139</t>
  </si>
  <si>
    <t>JAI-1109</t>
  </si>
  <si>
    <t>El personal se dirigía a recoger a auxiliar cuando ocurrió un incidente vial. Un motociclista, al intentar rebasar por entre los vehículos, impactó la puerta trasera izquierda del vehículo del personal. Cabe destacar que la motocicleta no portaba placas visibles y, el conductor se dio a la fuga. Daño Rayón en la puerta derecha.</t>
  </si>
  <si>
    <t>San Francisco Aguan</t>
  </si>
  <si>
    <t>Javier Echenique</t>
  </si>
  <si>
    <t>Comenta personal de la unidad A-141 que se encontraban en San Francisco Aguan realizando mantenimiento correctivo, procedían a retirarse del sitio, al iniciar la marcha y avanzar con normalidad, personal que conducía la unidad sintió repentinamente un impacto y al observar por el retrovisor, notó que el vehículo A-034 del compañero Carlos Rivera había colisionado con la parte trasera del vehículo A-141. El personal asignado a la unidad A-034 se encontraba brindando apoyo en la atención a falla en el sitio San Francisco de Aguán. Al finalizar las labores y proceder con el retiro del sitio, la unidad A-034 arrancó su marcha simultáneamente con la unidad A-141, que se encontraba estacionada al lado derecho. En el momento de la maniobra, el conductor de la unidad A-034 escuchó un ruido, pero debido a la baja visibilidad y la cercanía de ambas unidades, asumió que se trataba del movimiento de una escalera que transportaba la unidad A-141. Aunque el conductor de la A-034 se detuvo inmediatamente, la unidad A-141 continuó avanzando, lo que provocó que el bómper delantero de la unidad A-034 se enganchara con el bómper trasero del A-141.
Dañando el bómper delantero de la unidad A-034 y la vía izquierda trasera, el bómper trasero y provocando rayones en el costado izquierdo de la paila de la unidad A-141.</t>
  </si>
  <si>
    <t>0101-1997-00512 / 1615-1970-00087</t>
  </si>
  <si>
    <t>Juan Carlos Puerto Cruz / Carlos Humberto Rivera</t>
  </si>
  <si>
    <t>A-141 Con A-034</t>
  </si>
  <si>
    <t>Blvd. Fuerzas Armadas</t>
  </si>
  <si>
    <t>Anthony Castro</t>
  </si>
  <si>
    <t>0801-2000-23127</t>
  </si>
  <si>
    <t>HDS-8520</t>
  </si>
  <si>
    <r>
      <t xml:space="preserve">Personal de camino a Lomas, se </t>
    </r>
    <r>
      <rPr>
        <sz val="11"/>
        <color theme="1"/>
        <rFont val="Calibri"/>
        <family val="2"/>
        <scheme val="minor"/>
      </rPr>
      <t>incorporaba al Blvd Fuerzas Armadas</t>
    </r>
    <r>
      <rPr>
        <sz val="12"/>
        <color theme="1"/>
        <rFont val="Calibri"/>
        <family val="2"/>
        <scheme val="minor"/>
      </rPr>
      <t xml:space="preserve"> cuando Ave que volaba por la zona, se estrelló en el vidrio de enfrente y dejó daño en el vehículo NG-069. </t>
    </r>
  </si>
  <si>
    <t>COL. PRIETO SPS</t>
  </si>
  <si>
    <t>0801-1996-130973</t>
  </si>
  <si>
    <t>NG-132</t>
  </si>
  <si>
    <t>HAT-5128</t>
  </si>
  <si>
    <t>Personal se dirigía a realizar trabajos de línea de construcción Huawei en la colonia Prieto sps, el vehículo que tenía enfrente estaba estacionado en medio de la calle, Compañero quería girar a la derecha y le estuvo pitando para que se moviera, entonces venia una patrulla del lado al que iba a meterse, cuando el señor por darle pasada a la patrulla se vino de retroceso y vino a impactar a la parte delantera del vehículo NetGo.</t>
  </si>
  <si>
    <t>Lis Lis/Colon </t>
  </si>
  <si>
    <t>Walner Martinez </t>
  </si>
  <si>
    <t>0107-2004-00133 </t>
  </si>
  <si>
    <t>Personal dejo vehículo estacionado a orilla de calle para realizar actividades de mantenimiento preventivo en Lis Lis ya que el sitio está ubicado en un cerro y se acarrea 800 metros aproximadamente, al regresar de actividades cuadrilla se dispone a abordar vehículo para salir de la zona y se percata del daño encontrando golpe en el Stop del lado izquierdo. </t>
  </si>
  <si>
    <t>Abrahan Ayala</t>
  </si>
  <si>
    <t>Arada Santa Barbara </t>
  </si>
  <si>
    <t>1809-1998-00210 </t>
  </si>
  <si>
    <t>Daniel Marroquín </t>
  </si>
  <si>
    <t>HDZ-3621 </t>
  </si>
  <si>
    <t>Personal regresaba de atencion a falla en sitio la Arada 02 cuando en el trascurso de la bajada de la zona escucharon un ruido en la parte delantera del vehículo y al revisar se percataron de que el Bumper delantero se había desprendido y la rueda del vehículo le paso por encima, debido al exceso de maleza en la zona el Bumper se pudo trabar en las ramas y por el mal estado de la calle el personal no se pudo percatar del incidente para detenerse y evitar lo sucedido. </t>
  </si>
  <si>
    <t>Barrio la sierra gualtaya cucuyagua  </t>
  </si>
  <si>
    <t>Rolando Pineda </t>
  </si>
  <si>
    <t>Rene Medrano Osorto </t>
  </si>
  <si>
    <t>A-067</t>
  </si>
  <si>
    <t>0501-2004-00560 </t>
  </si>
  <si>
    <t>JAT-9381 </t>
  </si>
  <si>
    <t>Mientras el personal transitaba en caravana por la cuesta de Gualtaya, varios vehículos redujeron la velocidad repentinamente debido al cruce inesperado de ganado. La cuadrilla también frenó para evitar una colisión. Sin embargo, un vehículo Hilux de color rojo, cuyo conductor aparentemente se distrajo, no logró detenerse a tiempo e impactó por la parte trasera al vehículo de la cuadrilla, provocando el incidente. </t>
  </si>
  <si>
    <t>Comayagüela, Francisco Morazán </t>
  </si>
  <si>
    <t>Carlos Omar Velasquez Cruz </t>
  </si>
  <si>
    <t>0801-1978-13281 </t>
  </si>
  <si>
    <t>Jesús Banegas </t>
  </si>
  <si>
    <t>HDR-7668 </t>
  </si>
  <si>
    <r>
      <t xml:space="preserve">El personal se dirigía por la zona de Comayagüela con rumbo a Divino Paraíso, mientras se encontraba en ALTA realizando un cruce. En ese momento, un </t>
    </r>
    <r>
      <rPr>
        <b/>
        <sz val="11"/>
        <color rgb="FF000000"/>
        <rFont val="Calibri"/>
        <family val="2"/>
        <scheme val="minor"/>
      </rPr>
      <t>conductor</t>
    </r>
    <r>
      <rPr>
        <sz val="11"/>
        <color rgb="FF000000"/>
        <rFont val="Calibri"/>
        <family val="2"/>
        <scheme val="minor"/>
      </rPr>
      <t xml:space="preserve"> en evidente estado de ebriedad perdió el control de su vehículo debido a una falla en los frenos, lo que provocó una colisión. El técnico, al percatarse de la situación, aceleró con el objetivo de minimizar el impacto. Daños Guarda fango derecho, stop derecho, parria trasera, compuerta trasera, vidrio frontal con fisura y rin trasero de neumático.</t>
    </r>
  </si>
  <si>
    <t>Col. Villa Ernestina</t>
  </si>
  <si>
    <t>Manuel Antonio Herrera Molina</t>
  </si>
  <si>
    <t>0501-1995-04746</t>
  </si>
  <si>
    <t>Daniel Marroquin</t>
  </si>
  <si>
    <t>Cuando personal se dirigía a llevar el vehículo a mantenimiento preventivo cuando al estar haciendo una maniobra para sacar el vehículo de la casa y descargar planta, el vehículo se vino para atrás y pego en la base del portón.</t>
  </si>
  <si>
    <t xml:space="preserve">Puente del trapiche </t>
  </si>
  <si>
    <t>Joel Escobar</t>
  </si>
  <si>
    <t>Personal se desplazaba hacia el sitio Yauyupe con el objetivo de ejecutar labores de mantenimiento preventivo. Para ello, se optó por tomar la ruta que conduce a la salida de Danlí. Al llegar a la zona de Villa Nueva, se identificó una alta congestión vehicular, por lo que se decidió retornar y buscar una vía alterna. Fue precisamente al cruzar el puente El Trapiche que se registró una elevación repentina en el tono del vehículo, lo cual generó una sobrepresión que ocasionó daños en el parabrisas frontal de la unidad. Tono dañado y vidrio delantero con una rajadura en la parte inferior derecha.</t>
  </si>
  <si>
    <t>San Antonio del Norte</t>
  </si>
  <si>
    <t>Walter Humberto Velasquez Cardona</t>
  </si>
  <si>
    <t>1201-1988-00734</t>
  </si>
  <si>
    <t>Personal se dirigía a atender una falla, en el trayecto había una curva y no se percató de que la calle presentaba un bache profundo, la mitad del vehículo quedó atrapada dentro del mismo. El personal esperó la llegada de apoyo para retirar la unidad. Una vez liberado el vehículo, técnico comenta que no se detectaron daños al vehículo.</t>
  </si>
  <si>
    <t>Planes-Saba</t>
  </si>
  <si>
    <t>Walner Martinez</t>
  </si>
  <si>
    <t>0107-2004-00133</t>
  </si>
  <si>
    <t>VTA-0400</t>
  </si>
  <si>
    <t>Se reporta accidente a la altura de Planes-Saba el cual personal que conducían el vehículo A-032 comenta que ellos contaban con la distancia debida mientras se movilizaban, pero el vehículo que conducía enfrente de ellos un camioncito blanco frenó en seco, personal logró frenar sin pegarle, mientras que el vehículo que se conducía en la parte de atrás no se percató y al no lograr frenar impactó en el vehículo A-032 lo que ocasionó que este impactara con el automotor adelante.  daños: Parte delantera: tono, faros, parrilla, Bumper
Parte trasera: Compuerta, Bumper trasero, Stop derecho.</t>
  </si>
  <si>
    <t>Choluteca III, frente a Iglesia Vida Abundante.</t>
  </si>
  <si>
    <t>El personal se encontraba realizando trabajos de atención a falla en el sitio de Choluteca III, mientras el vehículo permanecía estacionado cerca de la torre, frente a la Iglesia Vida Abundante. En ese momento, personas pertenecientes a la iglesia estaban realizando labores de poda de un árbol, aproximadamente a 15 metros del vehículo. Durante la actividad, cortaron una rama de gran tamaño que cayó sobre un cable tensor de un poste de alumbrado público, provocando que este se doblara y colapsara, impactando en el tono del vehículo. Tono del vehículo golpeado.</t>
  </si>
  <si>
    <t>A-084</t>
  </si>
  <si>
    <t>Rotonda entrada La Paz.</t>
  </si>
  <si>
    <t>Eder Alexander Murillo Romero</t>
  </si>
  <si>
    <t xml:space="preserve">0801-1995-10068 </t>
  </si>
  <si>
    <t>HAC-1382</t>
  </si>
  <si>
    <t>El personal se encontraba retornando de cenar cuando, debido a la falta de visibilidad no se percató de la presencia de una rotonda que requería una vuelta pronunciada. Dado que realizar dicha maniobra representaba un alto riesgo de volcamiento del vehículo, se tomó la decisión de impactar intencionalmente contra un árbol para evitar un accidente mayor.  daños: Bómper delantero, Parrilla delantera Y Vidrio frontal Capo del vehículo.</t>
  </si>
  <si>
    <t>Barrio Guadalupe, Tegucigalpa FM.</t>
  </si>
  <si>
    <t>Cristóbal Josue Elvir Chavez.</t>
  </si>
  <si>
    <t>El personal se encontraba detenido en el semáforo, mientras transitaba por el Barrio La Guadalupe, cuando de repente fue impactado por un vehículo que circulaba en contravía y se pasó la luz roja. Tras el choque, el conductor responsable intentó darse a la fuga; en ese momento una camioneta logró cerrarle el paso, lo que permitió capturar una fotografía de la placa del vehículo infractor.  daños: Bumper delantero.</t>
  </si>
  <si>
    <t>200 MTS DEL BALNEARO ULULUS, SANTA BARBARA.</t>
  </si>
  <si>
    <t>A-077</t>
  </si>
  <si>
    <t>Brayan Xavier Velasquez Rivera.</t>
  </si>
  <si>
    <t>1807-1995-02141</t>
  </si>
  <si>
    <t>VTA2721</t>
  </si>
  <si>
    <t>El personal regresaba de atender una falla del sitio El Palmo, en horas de la madrugada al tomar una rotonda un animal se les cruzó repentinamente en la vía. Al momento de intentar esquivarlo, el vehículo impactó contra un camión que se encontraba estacionado en la carretera. Daños en parte frontal del vehículo.
y Vidrio frontal afectado.</t>
  </si>
  <si>
    <t>Boulevard del este San Pedro Sula.</t>
  </si>
  <si>
    <t>Kelly Rodmel Mejía Maldonado</t>
  </si>
  <si>
    <t>VTA-0751</t>
  </si>
  <si>
    <t>Kevin Nieto</t>
  </si>
  <si>
    <t>Personal se encontraba saliendo de revisión del vehículo de la rentadora Avis de camino a atender falla, por el Boulevard del este en San Pedro Sula se conducía en el carril derecho cuando de repente se abrió el tono del vehículo e impacto en el vidrio frontal ocasionando daños en el mismo. Daños: Tono del vehículo y Vidrio Frontal afectado.</t>
  </si>
  <si>
    <t>Trojes Cifuentes</t>
  </si>
  <si>
    <t>MFO</t>
  </si>
  <si>
    <t>Denilson Alexander Martinez Rubio</t>
  </si>
  <si>
    <t>0708-2004-00169</t>
  </si>
  <si>
    <t>El personal se encontraba realizando labores en el sitio Cifuentes, mientras que el vehículo permanecía estacionado fuera del lugar debido a la falta de acceso. En ese momento, un camión que maniobraba en reversa impactó la parte trasera del vehículo, causando daños parciales en el stop derecho. El incidente fue presenciado y reportado por un residente que vive cerca de la entrada al sitio.  Daños: Stop trasero del lado derecho quebrado.</t>
  </si>
  <si>
    <t>Colonia Hato de Enmedio sobre el anillo periférico.</t>
  </si>
  <si>
    <t>José Manuel Zelaya Fong.</t>
  </si>
  <si>
    <t>0801-1983-03644</t>
  </si>
  <si>
    <t>Daniel Ramos</t>
  </si>
  <si>
    <t>El personal informó que dos vehículos que circulaban a exceso de velocidad provocaron un accidente en el que se vieron involucrados ocho vehículos, incluida la unidad NG-099 la cual se encontraba estacionada.</t>
  </si>
  <si>
    <t>San Gerónimo Intibucá</t>
  </si>
  <si>
    <t>Cuadrilla se encontraba bajando en calle de tierra en la zona de San Gerónimo Intibucá, al tomar una curva cerrada venia otro automóvil subiendo y al orillarse para ceder el paso, las llantas del lado derecho se apoyaron en suelo inestable en una zanja donde desechan bagazo de Café, lo que provocó que cediera la orilla del terreno y el vehículo cayera en la zanja. Personal reporta que no se presentaron daños exteriores, pero al intentar encender el vehículo después del incidente este presento falla mecánica.</t>
  </si>
  <si>
    <t>Danlí el paraíso</t>
  </si>
  <si>
    <t>Saul Chacón</t>
  </si>
  <si>
    <t>HDZ-0433</t>
  </si>
  <si>
    <t>Personal reporta que se encontraba realizando trabajos en la zona de Danlí con el vehículo estacionado, cercano al sitio se encuentra una estación de buses y uno de ellos realizando una maniobra impacto al vehículo en el costado derecho de la parte trasera. Tecnico comenta que el conductor del autobús que ocasiono el incidente era el ayudante de la unidad. Al intentar comunicarse con el dueño este reacciono molesto y junto a otras personas que se encontraban en el lugar amenazaron a la cuadrilla por lo cual no se pudo realizar un reporte a tránsito.  Abolladura en el costado derecho de la parte trasera del vehículo.</t>
  </si>
  <si>
    <t>Pavana</t>
  </si>
  <si>
    <t>David Fernando Alvarez Avila</t>
  </si>
  <si>
    <t>Mientras se realizaba la labor de subir repuestos a la paila del vehículo, el operario llevaba la bandola en la mano, con la hebilla colgando. Durante el movimiento para acomodar los repuestos, la hebilla golpeó accidentalmente la carrocería del vehículo, lo que ocasionó un daño. En el momento del incidente el daño no fue perceptible, sin embargo, al reflejarse la luz de las lámparas posteriormente, se hizo visible la afectación en la superficie. Abolladura arriba del guardafango trasero derecho.</t>
  </si>
  <si>
    <t>Los Portillos, Olancho.</t>
  </si>
  <si>
    <t>Personal se encontraba subiendo hacia el sitio Los Portillos a realizar abastecimiento de combustible, debido a que el tramo se encuentra en muy malas condiciones el personal no se percató y cayó en un agujero lo que ocasiono que el vehículo quede cruzado y pegue la parte trasera en el mismo tramo de la zona. Tres abolladuras en la parte del Bumper trasero.</t>
  </si>
  <si>
    <t>Barrio San Juan La Paz</t>
  </si>
  <si>
    <t>El personal técnico se encontraba estacionado frente a su residencia, preparándose para dirigirse a la sede con el fin de atender una falla reportada en el sitio Minas de Oro. En ese momento, un motociclista, aparentemente en estado de ebriedad, colisionó con la parte trasera derecha del vehículo, ocasionando daños visibles en esa área. El técnico informa que no realizó el reporte a la aseguradora, ya que el motociclista se comprometió a hacerse responsable de los daños ocasionados. Vía trasera, lado derecho.</t>
  </si>
  <si>
    <t xml:space="preserve">Residencial Real del Campo, El Porvenir. San Manuel, frente a casa de vivienda. </t>
  </si>
  <si>
    <t>Gerson David Nataren Serrano.</t>
  </si>
  <si>
    <t xml:space="preserve">Luego de regresar de atender fallas, el personal dejó estacionada la unidad frente a su vivienda. Durante la madrugada, un vecino colisionó el vehículo. Al día siguiente, en horas de la mañana, el personal se percató del daño en la unidad y procedió a reportarlo al personal de seguridad de la residencial, con el fin de revisar las grabaciones y esclarecer lo ocurrido. Bumper delantero, costado derecho. </t>
  </si>
  <si>
    <t>Camalote Santa Barbara.</t>
  </si>
  <si>
    <t>Wilmer Rivera</t>
  </si>
  <si>
    <t>0801-1990-03165</t>
  </si>
  <si>
    <t>HAU-7948</t>
  </si>
  <si>
    <t>Personal se trasladaba por el sector de Camalote en Santa Barbara cuando se identificaron dos camiones de carga pesada circulando en sentido contrario. Al aproximarse a estos vehículos, el camión que circulaba detrás intentó realizar una maniobra de adelantamiento de forma imprudente, invadiendo el carril en el que se desplazaba la cuadrilla. Ante la inminente posibilidad de una colisión frontal, el conductor procedió a realizar una maniobra evasiva, girando bruscamente hacia el lado derecho de la vía. Como consecuencia, el vehículo perdió el control, se salió de la carretera y, al no poder frenar a tiempo, impactó contra el borde de una cuneta ubicada a la orilla del tramo. Daño Bumper delantero quebrado.</t>
  </si>
  <si>
    <t xml:space="preserve">Boulevard Juan Pablo II </t>
  </si>
  <si>
    <t>Mario Daniel Flores</t>
  </si>
  <si>
    <t>Personal se conducía por el Boulevard Juan Pablo II con dirección al centro cívico cuando una motocicleta que se conducía en la misma vía se dispuso a rebasar por el lado derecho del vehículo, al proceder a frenar a causa del trafico la motocicleta impactó en el vehículo lo que provocó el incidente y el daño en el stop trasero de la unidad. daños, Stop trasero de lado derecho.</t>
  </si>
  <si>
    <t>Quimistan Santa Bárbara.</t>
  </si>
  <si>
    <t xml:space="preserve">Jaime Caceres </t>
  </si>
  <si>
    <t>A-062</t>
  </si>
  <si>
    <t>VTA-2828</t>
  </si>
  <si>
    <t>Personal se trasladaba desde La Entrada Copan hacia Quimistan Santa Bárbara a cita con tránsito por un incidente anterior, al estar en la zona técnico se detuvo para consultar la dirección, seguidamente arranco e hizo el alto en un cruce para verificar si no venía algún vehículo, al percatarse que a primera instancia no venía nadie continuo y pasando el cruce una motocicleta que venía a exceso de velocidad impacto en la parte trasera de la unidad. Daños en el faldón del lado derecho de la paila.</t>
  </si>
  <si>
    <t>Cacao SB.</t>
  </si>
  <si>
    <t>Ilber Nahun Marquez</t>
  </si>
  <si>
    <t>Comenta personal se encontraba descendiendo del sitio CACAO SB de realizar mantenimiento correctivo, pero debido al mal estado de la calle, el vehículo resbaló y chocó con una rama. Esto provocó que se desprendiera el Bumper y se dañara la neblinera del lado derecho.</t>
  </si>
  <si>
    <t>Lago de Yojoa</t>
  </si>
  <si>
    <t>Daniel Enrique Zavala Mairena</t>
  </si>
  <si>
    <t>0801-1999-07039</t>
  </si>
  <si>
    <t>Lenar Palomo</t>
  </si>
  <si>
    <t>JAW-6920</t>
  </si>
  <si>
    <t>Personal estaba frente a restaurante en el lago de Yojoa, tomando fotos, para trabajo que se estaba realizando (instalación de viñetas en la fibra óptica), paso una rastra a alta velocidad, casi saliéndose de la carretera y la cola impacto el espejo de la puerta izquierda del vehículo, la rastra siguió avanzando, sin percatarse del golpe, no dio tiempo de anotar la placa al personal.</t>
  </si>
  <si>
    <t>Blvd. Morazán, a la altura de la avenida 8.</t>
  </si>
  <si>
    <t>Carlos Alberto Vásquez Bonilla.</t>
  </si>
  <si>
    <t xml:space="preserve">El personal se encontraba retornando de realizar labores y se disponía a dejar custodios a la CEDE cuando, al circular por el bulevar, un vehículo que no respetó el alto obligatorio colisionó con la unidad. Posterior al impacto, el vehículo responsable se dio a la fuga. Ante estos hechos, el personal procederá a presentar la denuncia correspondiente. </t>
  </si>
  <si>
    <t xml:space="preserve">Residencial Plaza, calle principal. </t>
  </si>
  <si>
    <t xml:space="preserve">Lenar Estib Palomo Espinal </t>
  </si>
  <si>
    <t>0801-1994-09939</t>
  </si>
  <si>
    <t>A-145</t>
  </si>
  <si>
    <t>Comenta compañero Lenar Palomo que se dirigía a realizar mantenimiento preventivo a la unidad A-145 cuando se percato de los daños ocasionados por otro vehículo a horas de la madrugada, quedando pendiente de verificar con vecinos de la zona que tienen cámaras. Daños a carrocería del lado derecho del vehículo.</t>
  </si>
  <si>
    <t>Edwin Adonai Reyes Mendoza</t>
  </si>
  <si>
    <t>0801-2000-25309</t>
  </si>
  <si>
    <t>Aldea Concepción, Río grande TGU</t>
  </si>
  <si>
    <t>Missael Caceres</t>
  </si>
  <si>
    <t xml:space="preserve">Personal comenta que saco el vehículo sin autorización por parte de su jefe inmediato, se dirigía a comprar tortillas, comenta que la calle para llegar a su casa está en reparación y hay mucho material (grabin) suelto, el observo que venía un vehículo detrás de él, al querer rebasar el personal que conduce el NG-113 perdió el control lo que permitió el volcamiento del vehículo. </t>
  </si>
  <si>
    <t>33 Calle, San Pedro Sula.</t>
  </si>
  <si>
    <t>Optimización Drive</t>
  </si>
  <si>
    <t>Daniel Baruc Marquina Ordoñez</t>
  </si>
  <si>
    <t xml:space="preserve">Personal indica que estaba realizando sus labores en una ruta de calidad por San Pedro Sula. En la 33 calle personal realizo el alto debido al semáforo, donde se encontraba una agencia de Motocicletas. Trabajadores de la agencia movilizaban moto taxi y no se percataron que no colocaron freno de emergencia lo que ocasiono que la moto taxi se movilizara e impactara en el costado del vehículo.  daños Abolladura y rayón en el costado derecho, encima del guardafango trasero.   </t>
  </si>
  <si>
    <t>Carretera CA-13 a la altura de fabrica Extrum.</t>
  </si>
  <si>
    <t>Eduar Fernando Mendoza Valeriano</t>
  </si>
  <si>
    <t>Personal retornaba de Zip Choloma y haciendo fila en la carretera un vehículo tipo Pick-up color blanco invadió el carril e impacto en la parte izquierda de la unidad, el cual después del acontecimiento se dio a la fuga.  Daños Rayón en la parte inferior izquierda de la paila del vehículo.</t>
  </si>
  <si>
    <t>Sergio David Pérez Rosales</t>
  </si>
  <si>
    <t>La Esperanza, Cortes</t>
  </si>
  <si>
    <t>1626-2002-00265</t>
  </si>
  <si>
    <t xml:space="preserve">El personal indica que dejo la unidad detenida a mitad de camino debido a la dificultad de acceso al sitio por las condiciones del tramo. Al finalizar las actividades de mantenimiento correctivo se dispuso a retirar el vehículo en reversa ya que la vía era demasiado estrecha para realizar una maniobra de retorno. Durante la maniobra el terreno presentaba zanjas y superficies irregulares que ocasionaron la perdida de control del vehículo, provocando que en la parte trasera colisionara con unas rocas ubicadas a la orilla del camino. Daños Golpe en el bumper en la parte izquierda, daños en la parte baja de la unidad de la paila. </t>
  </si>
  <si>
    <t>Tocoa Colon</t>
  </si>
  <si>
    <t>Cristian Danilo Mairena Diaz</t>
  </si>
  <si>
    <t>0319-1997-00084</t>
  </si>
  <si>
    <t>HAT-4498</t>
  </si>
  <si>
    <t>El personal anda realizando recolección de piedras para instalación de postes en sitios, al momento de estar cargando el material una piedra respingo y fue a impactar directo al vidrio de la ventana trasera del vehículo. Daños perdida total del vidrio de ventana trasera.</t>
  </si>
  <si>
    <t>Boulevard Enrique Weddle Choluteca</t>
  </si>
  <si>
    <t>David Fernando Alvarez Ávila</t>
  </si>
  <si>
    <t xml:space="preserve">Carlos Chavez </t>
  </si>
  <si>
    <t xml:space="preserve">Personal se dirigía al sitio CHOLUTECA OESTE a realizar trabajos programados, en la ruta se encontraba mal estacionada una camioneta y el vehículo que venía detrás de la unidad A-004, hizo maniobra para esquivarlo y fue a impactar a la unidad en la parte posterior trasera al lado izquierdo, seguidamente se procedió a notificar accidente a chat de vehículos y al jefe inmediato.  </t>
  </si>
  <si>
    <t>Juan Pablo Maldonado Maldonado</t>
  </si>
  <si>
    <t>Rotonda en la avenida república de Costa Rica.</t>
  </si>
  <si>
    <t>0301-1998-01635</t>
  </si>
  <si>
    <t>HAR-1955</t>
  </si>
  <si>
    <t>NG-107</t>
  </si>
  <si>
    <t>El personal, al salir de las oficinas ubicadas en Lomas y dirigirse hacia su domicilio, circulaba a la altura de la avenida República de Costa Rica. Al aproximarse a la rotonda con la intención de realizar el cruce, otro vehículo invadió su carril, generando una colisión leve con la unidad. Posteriormente, se procedió a revisar el vehículo, sin encontrarse daños visibles, como golpes o rayones, derivados del incidente.</t>
  </si>
  <si>
    <t>Colonia las Brisas.</t>
  </si>
  <si>
    <t>HBD-0930</t>
  </si>
  <si>
    <t>Mientras el personal se encontraba realizando labores de levantamiento de fibra en la zona de Las Brisas, dejaron el vehículo estacionado en las cercanías para llevar a cabo sus actividades. A la distancia, observaron a un motociclista que pasó cerca del vehículo y se detuvo brevemente, pero no le dieron mayor importancia debido a que estaban concentrados en sus labores. Al finalizar las actividades y acercarse nuevamente al vehículo, se percataron de que presentaba daños ocasionados presuntamente por el motociclista previamente observado. Cabe señalar que el individuo se dio a la fuga tras causar los daños.</t>
  </si>
  <si>
    <t>A-091</t>
  </si>
  <si>
    <t>Villas del rio, San Pedro Sula.</t>
  </si>
  <si>
    <t>Jose Elías Maldonado Hernandez</t>
  </si>
  <si>
    <t>0501-1978-09363</t>
  </si>
  <si>
    <t>JAC-2731</t>
  </si>
  <si>
    <t xml:space="preserve">El personal salió a buscar la cena y, al realizar un retorno en la Aldea 5, a la altura del desvío El Calán zona que normalmente carece de iluminación, indicó que no logró ver a ninguna persona en el lugar. Asimismo, mencionó que la motorizada no contaba con luces. En ese momento, escuchó un impacto contra su vehículo. Señala que no pudo seguir el protocolo correspondiente, ya que varios individuos con actitud hostil le ordenaron que no llamara a nadie, le exigieron que resolviera directamente con la persona involucrada en el accidente y que abandonara el lugar de inmediato. daño Bumper delantero. </t>
  </si>
  <si>
    <t>Comayagua, salida a la Libertad.</t>
  </si>
  <si>
    <t>Luis Alberto Martinez Varela</t>
  </si>
  <si>
    <t>JAI-6822</t>
  </si>
  <si>
    <t>Personal se conducía por la salida a La Libertad Comayagua en dirección Norte a Sur. Antes del semáforo, en la entrada de la estación de autobuses, se sitúan túmulos para reducir velocidad debido al paso de peatones y salida de unidades de transporte, al detenerse para pasar el túmulo un vehículo tipo camioneta color blanco impactó en la parte de atrás de la unidad provocando el incidente. Personal comenta que conductor de la camioneta se conducía en estado de ebriedad y después del incidente se dispuso a retirarse del lugar y colisionó con otro vehículo, luego huyo de la zona.  Daños en el bumper trasero.</t>
  </si>
  <si>
    <t xml:space="preserve">Segunda Calle, Carretera vieja a la Lima a la altura de la Maxi Despensa. </t>
  </si>
  <si>
    <t>VTA-4497</t>
  </si>
  <si>
    <t>Personal se dirigía por la segunda calle en San Pedro Sula a abastecer combustible de la unidad a la gasolinera. Vehículo tipo turismo que iba adelante transitaba lentamente debido al tráfico de la vía, este avanzo y luego se detuvo y personal comenta que no se percató de la distancia con el vehículo e impacto en la parte trasera del mismo. Daño en el bumper y parrilla delantera.</t>
  </si>
  <si>
    <t>Kelly Rodmel Mejia</t>
  </si>
  <si>
    <t>EL_TORNILLITO</t>
  </si>
  <si>
    <t>JAT-9354</t>
  </si>
  <si>
    <t>Personal se trasladaba a sitio Tornillito a atender una falla zona es bastante montañosa. Indica personal que al momento de pasar por un desnivel el bumper delantero de la unidad se rallo y se desprendió hacia un costado y se safo la pieza ya que anteriormente había sido reparado.</t>
  </si>
  <si>
    <t xml:space="preserve">27 calle, San Pedro Sula </t>
  </si>
  <si>
    <t>Ilber Nahún Jiménez Marquez</t>
  </si>
  <si>
    <t>El vehículo acababa de salir del taller y le fue entregado a Nahún Jiménez por Marvin Landaverde. Mientras circulaban en la carretera, el tono del carro se levantó. Daños Abolladuras en el tono.</t>
  </si>
  <si>
    <t>A la altura del portillo, ceiba.</t>
  </si>
  <si>
    <t>William Suárez</t>
  </si>
  <si>
    <t>El personal se encontraba ascendiendo la cuesta hacia El Portillo cuando otro vehículo, al intentar rebasar y evitar una colisión con un tercero, terminó impactando la unidad A-142, dándose a la fuga. Parte lateral del vehículo,Compuerta de combustible y Retrovisor Izquierdo.</t>
  </si>
  <si>
    <t>Central de llaves claro Ceibita, Santa Barbara.</t>
  </si>
  <si>
    <t>Manuel Herrera</t>
  </si>
  <si>
    <t>HBD-5046</t>
  </si>
  <si>
    <t xml:space="preserve">Personal llego a central de llaves en Ceibita Santa Barbara a retirar llaves, central esta ubicada en calle tipo callejón. Al llegar estacionaron detrás de unidad de personal de INCOM RF aproximadamente a un metro y medio de separación. Auxiliar de la cuadrilla se bajó de la unidad a retirar las llaves y seguidamente conductor se percató que el vehículo que estaba enfrente encendió sus luces de reversa y sin realizar algún aviso de que se iba a movilizar retrocedió bruscamente sin percatarse que ellos estaban estacionados atrás e impacto la parte frontal del vehículo. Daño el bumper, clip del bumper de lado izquierdo quebrado, daño en la parrilla y adorno frontal del capo quebrado. </t>
  </si>
  <si>
    <t xml:space="preserve">Cerro Aguazul </t>
  </si>
  <si>
    <t xml:space="preserve">Edwin Omar Perez Avila </t>
  </si>
  <si>
    <t>0501-1970-09000</t>
  </si>
  <si>
    <t>Personal comenta que se dirigía a sitio Agua Azul a realizar actividades de mantenimiento correctivo, subiendo por zona montañosa el vehículo se deslizo debido a que el tramo estaba cubierto de barro ocasionado por las lluvias en la zona, esto provocó que colisionaran con un árbol. Al momento del incidente no se percataron del golpe a la unidad y continuaron a realizar la actividad asignada, al finalizar la actividad visualizaron el daño y procedieron a reportar lo sucedido. Daños Bómper delantero quebrado.</t>
  </si>
  <si>
    <t>Sitio Armenta SPS</t>
  </si>
  <si>
    <t xml:space="preserve">Gerson David Natarén Serrano </t>
  </si>
  <si>
    <t xml:space="preserve">El personal se encontraba en una zona bien estrecha, con barrancos al lado izquierdo. Al intentar realizar un giro para dar la vuelta en la parte trasera del sitio, el vehículo se desvió y la llanta se fue por la acera. Dado que la acera tenía lana, el neumático se resbaló, provocando que el vehículo se rayara contra la esquina de la base del sitio. Daños Rayones en lodera trasera del lado derecho. </t>
  </si>
  <si>
    <t>San Pedro sula Barrio cabañas</t>
  </si>
  <si>
    <t>A-103</t>
  </si>
  <si>
    <t>VTA-1748</t>
  </si>
  <si>
    <t>El técnico se encontraba realizando el mantenimiento del vehículo y, posteriormente, se dirigían hacia su casa. Al descender por la 12 Avenida y 16 Calle del barrio Cabañas, el técnico no se percató de la señal de alto, ya que solo observó en una dirección antes de continuar. Esto provocó que no pudiera detenerse a tiempo, lo que resultó en un impacto con otro vehículo. Como consecuencia, el vehículo sufrió daños en el Bumper delantero, el cual quedó abollado.</t>
  </si>
  <si>
    <t>Hotel Guadalupe, Danlí</t>
  </si>
  <si>
    <t xml:space="preserve">Luis Fiallos </t>
  </si>
  <si>
    <t>JAW-6917</t>
  </si>
  <si>
    <t>La noche anterior, mientras se encontraban en el hotel, se desató una fuerte tormenta. Como consecuencia, un pedazo del cielo falso del establecimiento se desprendió y cayó sobre el parabrisas del vehículo, provocando una grieta en el vidrio delantero. Posteriormente, el dueño del hotel informó que debía elaborarse un presupuesto del daño, ya que él asumiría la responsabilidad correspondiente</t>
  </si>
  <si>
    <t>Tela Atlántida</t>
  </si>
  <si>
    <t>Oslyn Adalberto Avila</t>
  </si>
  <si>
    <t>VTA-4406</t>
  </si>
  <si>
    <t>Personal se encontraba en recorrido en Tela Atlántida, en una subida, la llanta delantera de la unidad cayó en un gran agujero. Al intentar sacar el vehículo del hoyo, una piedra saltó y causó un rayón en el bumper del lado del motorista.</t>
  </si>
  <si>
    <t>Retorno hacia salida de Sonaguera.</t>
  </si>
  <si>
    <t xml:space="preserve">Emilio Arita Coto </t>
  </si>
  <si>
    <t>El personal informó que mientras se dirigía del hotel de Saba, hacia el lugar de trabajo en Sonaguera Colón se acordó que tenía que llevarse la maleta y quiso hacer un retorno en u,  no se percató de un vehículo turismo Toyota Corolla que venía detrás de él y fue así que el turismo Toyota pegó en el costado izquierdo y hundió un poco el marco de la puerta trasera izquierda,  también hundió un poco la esquina de la puerta trasera izquierda.</t>
  </si>
  <si>
    <t>Enfrente de la cervecería, SPS</t>
  </si>
  <si>
    <t>César Luis Ochoa Medina</t>
  </si>
  <si>
    <t>0703-2003-00135</t>
  </si>
  <si>
    <t>VTA-2736</t>
  </si>
  <si>
    <t>Comenta personal Técnico que se posicionaba para ingresar al boulevard del norte SPS. Al intentar detenerse en la fila de retorno, los frenos no funcionaron correctamente debido a que la calle estaba lisa. El personal técnico intentó reducir la velocidad con la compresión y esquivar al vehículo de adelante, pero el bumper delantero de la unidad A-117, específicamente del lado del conductor, impactó contra el bumper trasero del automóvil que se encontraba en frente</t>
  </si>
  <si>
    <t>Rotonda 21 de octubre frente a la alcaldía</t>
  </si>
  <si>
    <t>Geovany Ismael Martinez</t>
  </si>
  <si>
    <t>0801-1992-07007</t>
  </si>
  <si>
    <t>HAT-2800</t>
  </si>
  <si>
    <t>El personal reporta que venía de dejar su equipo, regresando se conducía por la rotonda de la colonia 21 de octubre, en ese momento el hizo su respectivo alto, sucesivamente ingresó a la rotonda a una velocidad baja(5km/h), y de repente pasó una moto a su lado izquierdo que venía a una alta velocidad. El personal en ese momento procedió a detenerse y la moto pasó a una corta distancia del vehículo, el personal reporta que el estribo de la moto se trabó en el bumper del vehículo, lo que ocasionó el incidente. Daño en el bumper delantero.</t>
  </si>
  <si>
    <t>Carretera hacia el Ocotillo, Col. San Martín</t>
  </si>
  <si>
    <t>Angel Medrano</t>
  </si>
  <si>
    <t>0501-2006-15963</t>
  </si>
  <si>
    <t>El personal se dirigía a atender una falla cuando, al realizar el cambio de carril con la señalización correspondiente, un vehículo que circulaba en sentido contrario invadió su carril, provocando un accidente. Como resultado, vehículo que circulaba en sentido contrario fue a impactar a la unidad A-066 y el personal sufrió lesiones leves en las rodillas y en las manos.</t>
  </si>
  <si>
    <t>7 Calle 9 Avenida Barrio Medina</t>
  </si>
  <si>
    <t>Jonathan Isaí Alvarado Martínez</t>
  </si>
  <si>
    <t>Jose Maldonado</t>
  </si>
  <si>
    <t>HDU-5873</t>
  </si>
  <si>
    <t>Comenta el técnico que se encontraba en un cruce y el semáforo se encontraba en luz verde cuando, de manera repentina, una mujer de aproximadamente 35 años se cruzó intempestivamente, obstruyendo la vía y golpeando el vehículo. El técnico descendió del automóvil e intentó seguirla a pie, momento en el cual la mujer abordó el vehículo, lo dirigió hacia él y posteriormente se dio a la fuga. Daños En el bumper de en frente, un raspón.</t>
  </si>
  <si>
    <t>Tatumbla, Camino a AZACUALPA</t>
  </si>
  <si>
    <t>Daniel Edgardo Sanchez</t>
  </si>
  <si>
    <t>0812-1997-00038</t>
  </si>
  <si>
    <t>JDA-9591</t>
  </si>
  <si>
    <t>El personal técnico, que se dirigía a instalar baterías en el sitio Azacualpa-Tatumbla, sufrió un incidente vial. Al intentar esquivar un perro que se cruzó en la vía, el conductor perdió el control del vehículo, impactando posteriormente contra un poste. Daños Bómper delantero quebrado, Parrilla delantera quebrada y Tono con abolladura.</t>
  </si>
  <si>
    <t>Cerro de subida al sitio puerto cortés 3 CL</t>
  </si>
  <si>
    <t>Nelson Javier Flores García</t>
  </si>
  <si>
    <t>A-075</t>
  </si>
  <si>
    <t>VTA-1174</t>
  </si>
  <si>
    <t>El técnico informa que, durante el ascenso por una calle de tierra con una pendiente corta, el parachoques delantero hizo contacto con el suelo, provocando raspaduras y deformaciones leves en la parte inferior del mismo. Daño en el bumper delantero.</t>
  </si>
  <si>
    <t>Blvd próceres frente a hospital San Felipe</t>
  </si>
  <si>
    <t>José Francisco Cruz Romero</t>
  </si>
  <si>
    <t>Christian Lopez</t>
  </si>
  <si>
    <t>HBC-8283</t>
  </si>
  <si>
    <t>Comenta el técnico que se dirigía hacia el supermercado Paiz. Al ingresar a la calle, una señora invadió repentinamente la vía, lo que obligó al conductor a frenar bruscamente. Como consecuencia, el vehículo que circulaba detrás no logró detenerse a tiempo e impactó la parte trasera de la unidad A-052. Daños Desprendimiento de la parte interior del bumper trasero.</t>
  </si>
  <si>
    <t>Rio Lindo 02</t>
  </si>
  <si>
    <t>Eliezer Esaú Membreño Rivera</t>
  </si>
  <si>
    <t>0502-2003-00725</t>
  </si>
  <si>
    <t>Víctor Zeceña</t>
  </si>
  <si>
    <t>A-060</t>
  </si>
  <si>
    <t>HAC-3804</t>
  </si>
  <si>
    <t xml:space="preserve">El personal informó el vehículo fue estacionado en el lugar designado dentro del área de acarreo. Tras realizar la visita al sitio y regresar al punto de estacionamiento, se encontró que el parabrisas delantero (vidrio frontal) estaba roto debido a un impacto. Daños Golpe en el parabrisas delantero del lado del conductor. </t>
  </si>
  <si>
    <t>Lago de Yojoa, En el parqueo del comedor Juan lindo</t>
  </si>
  <si>
    <t>Técnico informa que, al salir del comedor, se incorporaba a la vía principal y se concentró únicamente en el tránsito de dicha calle. No se percato de que tenía un vehículo ubicado en el lado izquierdo, por lo que, al girar el volante, colisiona lentamente con este ocasionando un rasguño. Leves rayones en el bumper delantero.</t>
  </si>
  <si>
    <t>PINALEJO santa Bárbara, Sitio Pinalejo 01</t>
  </si>
  <si>
    <t xml:space="preserve">INSTALACION DE MGP </t>
  </si>
  <si>
    <t>Ricardo López</t>
  </si>
  <si>
    <t>Daniel Marroquín / Carlos David Alvarez</t>
  </si>
  <si>
    <t>A-051</t>
  </si>
  <si>
    <t>VTA-2212</t>
  </si>
  <si>
    <t xml:space="preserve">EL técnico se encontraba de retorno del sitio de pinalejo, en una zona pantanosa. Debido a que estaba lloviendo, el vehículo derrapo y el técnico no logro controlarlo, impactando con un tronco. Bumper delantero. </t>
  </si>
  <si>
    <t>33 calle SPS Col.Luisiana</t>
  </si>
  <si>
    <t>David Joel Sánchez Caballero</t>
  </si>
  <si>
    <t>0501-1975-04894</t>
  </si>
  <si>
    <t>A-069</t>
  </si>
  <si>
    <t>JAT-9141</t>
  </si>
  <si>
    <t>Personal se dirigía hacia la oficina cuando, durante el trayecto, una motocicleta impacto en la parte trasera del vehículo, ocasionando daños en la Luz trasera izquierda.</t>
  </si>
  <si>
    <t>Sede de Juticalpa Olancho, Netgo Group.</t>
  </si>
  <si>
    <t>Juan Manuel Santos Rivera</t>
  </si>
  <si>
    <t>0311-2006-00059</t>
  </si>
  <si>
    <t>El compañero Manuel había sacado el vehículo de la sede para permitir la salida a un equipo de Sinergia, quienes necesitaban trasladar a uno de sus compañeros a una clínica y posteriormente a un hospital. Una vez que ellos salieron, Manuel procedió a ingresar nuevamente el vehículo al garaje. Durante la maniobra de entrada, la llanta trasera se resbaló, lo que provocó que la parte posterior del vehículo golpeara la base del portón. Daño Rayones en la parte trasera lado derecho del vehículo.</t>
  </si>
  <si>
    <t>La Plazuela</t>
  </si>
  <si>
    <t>Kevin Omar Munguía Perez</t>
  </si>
  <si>
    <t>0804-1993-00871</t>
  </si>
  <si>
    <t>A-144</t>
  </si>
  <si>
    <t>JAW-6918</t>
  </si>
  <si>
    <t>El conductor se encontraba transitando por el carril derecho cuando una patrulla de la municipalidad intentó incorporarse a la vía desde una entrada lateral. La colisión ocurrió inmediatamente, ya que la patrulla salió justo cuando el vehículo del conductor pasaba, y la presencia de otros dos autos detenidos en una vía de solo dos carriles impidió cualquier maniobra para evitar el impacto.</t>
  </si>
  <si>
    <t>Entrada a los castaños</t>
  </si>
  <si>
    <t>Gerson Natarén</t>
  </si>
  <si>
    <t xml:space="preserve">Rony Romero </t>
  </si>
  <si>
    <t>El técnico informa que, al retirarse del sitio la aldesa estaba realizando el retorno para incorporarse a la calle principal, una camioneta prado color negro impacto el costado derecho del vehículo asignado.</t>
  </si>
  <si>
    <t xml:space="preserve">Col. Travesía </t>
  </si>
  <si>
    <t>José Antonio García Martínez</t>
  </si>
  <si>
    <t>0801-1996-11206</t>
  </si>
  <si>
    <t>Karla Meléndez / Misael Caceres</t>
  </si>
  <si>
    <t>El personal informó que el vehículo se encontraba estacionado frente a su casa de habitación cuando un camión, mientras circulaba, rozó el lateral, dejando rayones visibles en el faldón y el stop del carro. Tras el incidente, el conductor del camión se dio a la fuga, omitiendo detenerse a verificar los daños o asumir la responsabilidad.</t>
  </si>
  <si>
    <t>El Técnico, ubicado en la Colonia La Travesía, reporta que su vehículo, el cual se encontraba estacionado en su lugar habitual, presenta un golpe en la puerta del lado del conductor, un daño que descubrió al momento de disponerse a salir; como acción de seguimiento, consultará durante la tarde a las personas que también estacionan en ese lugar para intentar identificar al responsable.</t>
  </si>
  <si>
    <t xml:space="preserve">Ceiba, barrio el centro </t>
  </si>
  <si>
    <t>Jorge Alberto Jiménez Romero</t>
  </si>
  <si>
    <t>0101-1995-01459</t>
  </si>
  <si>
    <t>HAI-2204</t>
  </si>
  <si>
    <t>Alrededor de las 7 de la noche personal se dirige a su casa de habitación cuando en la intersección personal saca la tropa de auto sobresaliendo la intersección en lo que el otro auto tipo camioneta a alta velocidad impacta con el vehículo personal desciende del vehículo y se percata que los dueños del otro vehículo podría estar armados y también contaban con una moto y quiso seguir al personal que decidió irse para su casa de habitación donde decidió hacer las llamadas correspondientes a Javier Echenique, Jorge Gamarra, llamar a la aseguradora y hacer la respectiva denuncia con el 911</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</si>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</sst>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L&quot;* #,##0.00_-;\-&quot;L&quot;* #,##0.00_-;_-&quot;L&quot;* &quot;-&quot;??_-;_-@_-"/>
    <numFmt numFmtId="165" formatCode="[$HNL]\ #,##0.00"/>
    <numFmt numFmtId="166" formatCode="d\-mmm\-yy"/>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rgb="FF000000"/>
      <name val="Calibri"/>
      <family val="2"/>
      <charset val="1"/>
    </font>
    <font>
      <sz val="11"/>
      <color theme="1"/>
      <name val="Calibri"/>
      <family val="2"/>
      <charset val="1"/>
    </font>
    <font>
      <sz val="11"/>
      <color rgb="FF000000"/>
      <name val="Calibri"/>
      <family val="2"/>
    </font>
    <font>
      <b/>
      <i/>
      <sz val="14"/>
      <color theme="1"/>
      <name val="Calibri"/>
      <family val="2"/>
      <scheme val="minor"/>
    </font>
    <font>
      <sz val="12"/>
      <name val="Calibri"/>
      <family val="2"/>
      <scheme val="minor"/>
    </font>
    <font>
      <b/>
      <sz val="11"/>
      <color theme="0"/>
      <name val="Calibri"/>
      <family val="2"/>
      <scheme val="minor"/>
    </font>
    <font>
      <sz val="12"/>
      <color theme="1"/>
      <name val="Times New Roman"/>
      <family val="1"/>
    </font>
    <font>
      <b/>
      <sz val="11"/>
      <color theme="1"/>
      <name val="Calibri"/>
      <family val="2"/>
      <scheme val="minor"/>
    </font>
    <font>
      <sz val="11"/>
      <name val="Calibri"/>
      <family val="2"/>
    </font>
    <font>
      <sz val="12"/>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theme="4" tint="0.59999389629810485"/>
        <bgColor theme="4" tint="0.59999389629810485"/>
      </patternFill>
    </fill>
    <fill>
      <patternFill patternType="solid">
        <fgColor rgb="FFD9E1F2"/>
        <bgColor rgb="FFD9E1F2"/>
      </patternFill>
    </fill>
    <fill>
      <patternFill patternType="solid">
        <fgColor rgb="FFB4C6E7"/>
        <bgColor rgb="FFB4C6E7"/>
      </patternFill>
    </fill>
    <fill>
      <patternFill patternType="solid">
        <fgColor theme="4" tint="0.79998168889431442"/>
        <bgColor theme="4" tint="0.79998168889431442"/>
      </patternFill>
    </fill>
    <fill>
      <patternFill patternType="solid">
        <fgColor theme="4"/>
        <bgColor theme="4"/>
      </patternFill>
    </fill>
  </fills>
  <borders count="7">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wrapText="1"/>
    </xf>
    <xf numFmtId="164" fontId="0" fillId="0" borderId="0" xfId="1" applyFont="1" applyAlignment="1">
      <alignment horizontal="center" vertical="center" wrapText="1"/>
    </xf>
    <xf numFmtId="164" fontId="0" fillId="0" borderId="0" xfId="1" applyFont="1" applyAlignment="1">
      <alignment horizontal="center" vertical="center"/>
    </xf>
    <xf numFmtId="0" fontId="0" fillId="0" borderId="0" xfId="0" applyAlignment="1">
      <alignment wrapText="1"/>
    </xf>
    <xf numFmtId="15" fontId="0" fillId="0" borderId="0" xfId="0" applyNumberForma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xf>
    <xf numFmtId="15"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2" borderId="0" xfId="0" applyFill="1" applyAlignment="1">
      <alignment horizontal="center" vertical="center"/>
    </xf>
    <xf numFmtId="15" fontId="0" fillId="2" borderId="0" xfId="0" applyNumberFormat="1" applyFill="1" applyAlignment="1">
      <alignment horizontal="center" vertical="center"/>
    </xf>
    <xf numFmtId="0" fontId="0" fillId="2" borderId="0" xfId="0" applyFill="1" applyAlignment="1">
      <alignment horizontal="center" vertical="center" wrapText="1"/>
    </xf>
    <xf numFmtId="15"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4" fillId="0" borderId="0" xfId="0" applyFont="1" applyAlignment="1">
      <alignment wrapText="1"/>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wrapText="1"/>
    </xf>
    <xf numFmtId="0" fontId="7" fillId="0" borderId="0" xfId="0" applyFont="1" applyAlignment="1">
      <alignment horizontal="center"/>
    </xf>
    <xf numFmtId="0" fontId="2" fillId="0" borderId="0" xfId="0" applyFont="1" applyAlignment="1">
      <alignment horizontal="center" vertical="center" wrapText="1"/>
    </xf>
    <xf numFmtId="15" fontId="5" fillId="4" borderId="3"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wrapText="1"/>
    </xf>
    <xf numFmtId="0" fontId="5" fillId="4" borderId="0" xfId="0" applyFont="1" applyFill="1" applyAlignment="1">
      <alignment horizontal="center" vertical="center" wrapText="1"/>
    </xf>
    <xf numFmtId="0" fontId="0" fillId="0" borderId="5" xfId="0" applyBorder="1" applyAlignment="1">
      <alignment horizontal="center"/>
    </xf>
    <xf numFmtId="0" fontId="0" fillId="5" borderId="6" xfId="0" applyFill="1" applyBorder="1" applyAlignment="1">
      <alignment horizontal="center"/>
    </xf>
    <xf numFmtId="0" fontId="0" fillId="0" borderId="6" xfId="0" applyBorder="1" applyAlignment="1">
      <alignment horizontal="center"/>
    </xf>
    <xf numFmtId="0" fontId="8" fillId="6" borderId="0" xfId="0" applyFont="1" applyFill="1" applyAlignment="1">
      <alignment horizontal="center"/>
    </xf>
    <xf numFmtId="0" fontId="0" fillId="0" borderId="6" xfId="0" applyBorder="1" applyAlignment="1">
      <alignment horizontal="center" vertical="center"/>
    </xf>
    <xf numFmtId="165" fontId="0" fillId="0" borderId="0" xfId="1" applyNumberFormat="1" applyFont="1" applyAlignment="1">
      <alignment horizontal="center" vertical="center"/>
    </xf>
    <xf numFmtId="165" fontId="0" fillId="0" borderId="0" xfId="0" applyNumberFormat="1" applyAlignment="1">
      <alignment horizontal="center" vertical="center"/>
    </xf>
    <xf numFmtId="165" fontId="0" fillId="2" borderId="1" xfId="1" applyNumberFormat="1" applyFont="1" applyFill="1" applyBorder="1" applyAlignment="1">
      <alignment horizontal="center" vertical="center"/>
    </xf>
    <xf numFmtId="165" fontId="0" fillId="2" borderId="0" xfId="1"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15" fontId="0" fillId="0" borderId="0" xfId="0" applyNumberFormat="1" applyAlignment="1">
      <alignment vertical="center"/>
    </xf>
    <xf numFmtId="165" fontId="0" fillId="0" borderId="0" xfId="1" applyNumberFormat="1" applyFont="1" applyAlignment="1">
      <alignment vertical="center"/>
    </xf>
    <xf numFmtId="0" fontId="11" fillId="0" borderId="0" xfId="0" applyFont="1" applyAlignment="1">
      <alignment horizontal="left" vertical="center" wrapText="1"/>
    </xf>
    <xf numFmtId="0" fontId="2" fillId="0" borderId="0" xfId="0" applyFont="1" applyAlignment="1">
      <alignment wrapText="1"/>
    </xf>
    <xf numFmtId="0" fontId="2" fillId="0" borderId="0" xfId="0" applyFont="1"/>
    <xf numFmtId="0" fontId="2" fillId="0" borderId="0" xfId="0" applyFont="1" applyAlignment="1">
      <alignment vertical="center" wrapText="1"/>
    </xf>
    <xf numFmtId="0" fontId="0" fillId="0" borderId="0" xfId="0" applyAlignment="1">
      <alignment horizontal="justify" vertical="center"/>
    </xf>
    <xf numFmtId="0" fontId="0" fillId="0" borderId="0" xfId="0" applyNumberFormat="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xf>
    <xf numFmtId="166" fontId="0" fillId="0" borderId="0" xfId="0" applyNumberFormat="1" applyAlignment="1">
      <alignment horizontal="center" vertical="center"/>
    </xf>
    <xf numFmtId="0" fontId="6" fillId="0" borderId="0" xfId="0" applyFont="1" applyAlignment="1">
      <alignment horizontal="center"/>
    </xf>
  </cellXfs>
  <cellStyles count="3">
    <cellStyle name="Moneda" xfId="1" builtinId="4"/>
    <cellStyle name="Moneda 2" xfId="2" xr:uid="{00000000-0005-0000-0000-000001000000}"/>
    <cellStyle name="Normal" xfId="0" builtinId="0"/>
  </cellStyles>
  <dxfs count="45">
    <dxf>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rder>
    </dxf>
    <dxf>
      <alignment horizont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65" formatCode="[$HNL]\ #,##0.00"/>
      <alignment horizontal="center" vertical="center" textRotation="0" wrapText="0" indent="0" justifyLastLine="0" shrinkToFit="0" readingOrder="0"/>
    </dxf>
    <dxf>
      <numFmt numFmtId="165" formatCode="[$HNL]\ #,##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numFmt numFmtId="166" formatCode="d\-mmm\-yy"/>
      <alignment horizontal="center" vertical="center" textRotation="0" wrapText="0" indent="0" justifyLastLine="0" shrinkToFit="0" readingOrder="0"/>
    </dxf>
    <dxf>
      <numFmt numFmtId="166" formatCode="d\-mmm\-yy"/>
      <alignment horizontal="center" vertical="center" textRotation="0" indent="0" justifyLastLine="0" shrinkToFit="0" readingOrder="0"/>
    </dxf>
    <dxf>
      <numFmt numFmtId="166" formatCode="d\-mmm\-yy"/>
      <alignment horizontal="center" vertical="center" textRotation="0" wrapText="0" indent="0" justifyLastLine="0" shrinkToFit="0" readingOrder="0"/>
    </dxf>
    <dxf>
      <numFmt numFmtId="166" formatCode="d\-mmm\-yy"/>
      <alignment horizontal="center" vertical="center" textRotation="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DATA" displayName="TBL_DATA" ref="A1:R416" totalsRowShown="0" headerRowDxfId="44">
  <tableColumns count="18">
    <tableColumn id="1" xr3:uid="{00000000-0010-0000-0000-000001000000}" name="No." dataDxfId="43" totalsRowDxfId="42">
      <calculatedColumnFormula>+ROW(TBL_DATA[[#This Row],[No.]])-1</calculatedColumnFormula>
    </tableColumn>
    <tableColumn id="2" xr3:uid="{00000000-0010-0000-0000-000002000000}" name="Fecha accidente" dataDxfId="41" totalsRowDxfId="40"/>
    <tableColumn id="3" xr3:uid="{00000000-0010-0000-0000-000003000000}" name="Lugar accidente" dataDxfId="39" totalsRowDxfId="38"/>
    <tableColumn id="4" xr3:uid="{00000000-0010-0000-0000-000004000000}" name="Gerencia" dataDxfId="37" totalsRowDxfId="36"/>
    <tableColumn id="5" xr3:uid="{00000000-0010-0000-0000-000005000000}" name="Proyecto" dataDxfId="35" totalsRowDxfId="34"/>
    <tableColumn id="6" xr3:uid="{00000000-0010-0000-0000-000006000000}" name="Nombre responsable" dataDxfId="33" totalsRowDxfId="32"/>
    <tableColumn id="20" xr3:uid="{F32D057F-8F98-4ED1-95CD-65A9803C810B}" name="Status Responsable" dataDxfId="31" totalsRowDxfId="30"/>
    <tableColumn id="7" xr3:uid="{00000000-0010-0000-0000-000007000000}" name="No. de identidad" dataDxfId="29" totalsRowDxfId="28"/>
    <tableColumn id="8" xr3:uid="{00000000-0010-0000-0000-000008000000}" name="Jefe inmediato" dataDxfId="27" totalsRowDxfId="26"/>
    <tableColumn id="9" xr3:uid="{00000000-0010-0000-0000-000009000000}" name="No. vehículo" dataDxfId="25" totalsRowDxfId="24"/>
    <tableColumn id="10" xr3:uid="{00000000-0010-0000-0000-00000A000000}" name="No. de placa" dataDxfId="23" totalsRowDxfId="22"/>
    <tableColumn id="15" xr3:uid="{00000000-0010-0000-0000-00000F000000}" name="Costo estimado por flota" dataDxfId="21" totalsRowDxfId="20" totalsRowCellStyle="Moneda"/>
    <tableColumn id="11" xr3:uid="{00000000-0010-0000-0000-00000B000000}" name="Dictámen Tránsito" dataDxfId="19" totalsRowDxfId="18"/>
    <tableColumn id="12" xr3:uid="{00000000-0010-0000-0000-00000C000000}" name="Dictámen Aseguradora" dataDxfId="17" totalsRowDxfId="16"/>
    <tableColumn id="13" xr3:uid="{00000000-0010-0000-0000-00000D000000}" name="Deducción RRHH" dataDxfId="15" totalsRowDxfId="14"/>
    <tableColumn id="14" xr3:uid="{00000000-0010-0000-0000-00000E000000}" name="Descripción General del Accidente" dataDxfId="13" totalsRowDxfId="12"/>
    <tableColumn id="16" xr3:uid="{337643D2-77F4-45C3-A3B1-3BD290A77CD4}" name="Criticidad del Accidente" dataDxfId="11" totalsRowDxfId="10"/>
    <tableColumn id="17" xr3:uid="{42E6287E-8B3A-455F-ABD6-298158590EA9}" name="Responsabilidad Conductor NetGoGroup" dataDxfId="9" totalsRowDxfId="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6550CF-FA0F-47C6-81A2-5CABAACC77B0}" name="TBL_FLOTA_GRL" displayName="TBL_FLOTA_GRL" ref="A1:C67" totalsRowShown="0" headerRowDxfId="7" dataDxfId="6" tableBorderDxfId="5">
  <autoFilter ref="A1:C67" xr:uid="{306550CF-FA0F-47C6-81A2-5CABAACC77B0}"/>
  <tableColumns count="3">
    <tableColumn id="1" xr3:uid="{5F39F6D0-F4D5-420A-9F52-E7FA03A98627}" name="AÑO" dataDxfId="4"/>
    <tableColumn id="2" xr3:uid="{23DBE537-C459-4B1F-9F6A-E99EE35A5235}" name="MES" dataDxfId="3"/>
    <tableColumn id="3" xr3:uid="{C52B1D22-BD2E-4445-99DF-6D10DCAA884B}" name="FLOTA"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862151-5497-458D-B3F9-D2A96620BB31}" name="Table2" displayName="Table2" ref="B4:D8" totalsRowShown="0" headerRowDxfId="1">
  <autoFilter ref="B4:D8" xr:uid="{06862151-5497-458D-B3F9-D2A96620BB31}"/>
  <tableColumns count="3">
    <tableColumn id="1" xr3:uid="{86C5296C-DCD1-4A19-BA68-6345652422DC}" name="Categoría" dataDxfId="0"/>
    <tableColumn id="2" xr3:uid="{2A993619-B96B-4EBA-A852-63FB6BBC4CA9}" name="Descripción"/>
    <tableColumn id="3" xr3:uid="{CF20B332-FE53-4617-9829-719A6D29867B}" name="Observacion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49D4E0-C431-41BA-A420-C85668FFDBD5}" name="Table3" displayName="Table3" ref="G3:G6" totalsRowShown="0">
  <autoFilter ref="G3:G6" xr:uid="{0A49D4E0-C431-41BA-A420-C85668FFDBD5}"/>
  <tableColumns count="1">
    <tableColumn id="1" xr3:uid="{35FD1231-4E5C-4102-A22E-FA0057ADC7E0}" name="Responsabilidad Conductor NetGoGroup"/>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CA8B68-6123-4FB7-8134-5C955D9BE1D5}" name="Table7" displayName="Table7" ref="J3:J14" totalsRowShown="0">
  <autoFilter ref="J3:J14" xr:uid="{D5CA8B68-6123-4FB7-8134-5C955D9BE1D5}"/>
  <tableColumns count="1">
    <tableColumn id="1" xr3:uid="{F5CD21B2-1C30-4BB0-8239-89D12A789CDB}" name="GERENCIA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9B80A8-0780-47D4-9771-81A3DB52F461}" name="Table5" displayName="Table5" ref="M3:M6" totalsRowShown="0">
  <autoFilter ref="M3:M6" xr:uid="{1D9B80A8-0780-47D4-9771-81A3DB52F461}"/>
  <tableColumns count="1">
    <tableColumn id="1" xr3:uid="{03921A39-8DA0-4D98-BBBB-4E602B2347FB}" name="STATUS RESPONSABL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16"/>
  <sheetViews>
    <sheetView tabSelected="1" zoomScale="88" zoomScaleNormal="88" workbookViewId="0">
      <pane ySplit="1" topLeftCell="A416" activePane="bottomLeft" state="frozen"/>
      <selection pane="bottomLeft" activeCell="D416" sqref="D416"/>
    </sheetView>
  </sheetViews>
  <sheetFormatPr baseColWidth="10" defaultColWidth="8.7265625" defaultRowHeight="14.5" x14ac:dyDescent="0.35"/>
  <cols>
    <col min="1" max="1" width="8.7265625" style="1"/>
    <col min="2" max="2" width="12.26953125" style="1" customWidth="1"/>
    <col min="3" max="3" width="50.7265625" style="1" customWidth="1"/>
    <col min="4" max="4" width="22.54296875" style="1" bestFit="1" customWidth="1"/>
    <col min="5" max="5" width="19.26953125" style="1" bestFit="1" customWidth="1"/>
    <col min="6" max="6" width="39.26953125" style="1" bestFit="1" customWidth="1"/>
    <col min="7" max="7" width="34.26953125" style="1" customWidth="1"/>
    <col min="8" max="8" width="20.26953125" style="1" customWidth="1"/>
    <col min="9" max="9" width="25.7265625" style="1" customWidth="1"/>
    <col min="10" max="11" width="13.26953125" style="1" customWidth="1"/>
    <col min="12" max="12" width="13.26953125" style="5" customWidth="1"/>
    <col min="13" max="13" width="20.7265625" customWidth="1"/>
    <col min="14" max="14" width="12.26953125" customWidth="1"/>
    <col min="15" max="15" width="15.453125" bestFit="1" customWidth="1"/>
    <col min="16" max="16" width="41.7265625" style="6" customWidth="1"/>
    <col min="17" max="17" width="14.7265625" bestFit="1" customWidth="1"/>
    <col min="18" max="18" width="17" customWidth="1"/>
  </cols>
  <sheetData>
    <row r="1" spans="1:18" s="2" customFormat="1" ht="54.75" customHeight="1" x14ac:dyDescent="0.35">
      <c r="A1" s="2" t="s">
        <v>0</v>
      </c>
      <c r="B1" s="2" t="s">
        <v>1</v>
      </c>
      <c r="C1" s="2" t="s">
        <v>2</v>
      </c>
      <c r="D1" s="2" t="s">
        <v>3</v>
      </c>
      <c r="E1" s="2" t="s">
        <v>4</v>
      </c>
      <c r="F1" s="2" t="s">
        <v>5</v>
      </c>
      <c r="G1" s="2" t="s">
        <v>1198</v>
      </c>
      <c r="H1" s="2" t="s">
        <v>6</v>
      </c>
      <c r="I1" s="2" t="s">
        <v>7</v>
      </c>
      <c r="J1" s="2" t="s">
        <v>8</v>
      </c>
      <c r="K1" s="2" t="s">
        <v>9</v>
      </c>
      <c r="L1" s="4" t="s">
        <v>10</v>
      </c>
      <c r="M1" s="2" t="s">
        <v>11</v>
      </c>
      <c r="N1" s="2" t="s">
        <v>12</v>
      </c>
      <c r="O1" s="2" t="s">
        <v>13</v>
      </c>
      <c r="P1" s="2" t="s">
        <v>684</v>
      </c>
      <c r="Q1" s="2" t="s">
        <v>15</v>
      </c>
      <c r="R1" s="2" t="s">
        <v>16</v>
      </c>
    </row>
    <row r="2" spans="1:18" x14ac:dyDescent="0.35">
      <c r="A2" s="1">
        <f>+ROW(TBL_DATA[[#This Row],[No.]])-1</f>
        <v>1</v>
      </c>
      <c r="B2" s="7">
        <v>43999</v>
      </c>
      <c r="C2" s="7" t="s">
        <v>17</v>
      </c>
      <c r="D2" s="1" t="s">
        <v>18</v>
      </c>
      <c r="E2" s="1" t="s">
        <v>19</v>
      </c>
      <c r="F2" s="1" t="s">
        <v>20</v>
      </c>
      <c r="G2" s="1" t="s">
        <v>629</v>
      </c>
      <c r="H2" s="1" t="s">
        <v>21</v>
      </c>
      <c r="I2" s="1" t="s">
        <v>22</v>
      </c>
      <c r="J2" s="1" t="s">
        <v>23</v>
      </c>
      <c r="K2" s="1" t="s">
        <v>24</v>
      </c>
      <c r="L2" s="42"/>
      <c r="M2" s="1"/>
      <c r="N2" s="1"/>
      <c r="O2" s="1"/>
      <c r="P2" s="2"/>
      <c r="Q2" s="1" t="s">
        <v>25</v>
      </c>
      <c r="R2" s="1" t="s">
        <v>25</v>
      </c>
    </row>
    <row r="3" spans="1:18" x14ac:dyDescent="0.35">
      <c r="A3" s="1">
        <f>+ROW(TBL_DATA[[#This Row],[No.]])-1</f>
        <v>2</v>
      </c>
      <c r="B3" s="7">
        <v>43999</v>
      </c>
      <c r="C3" s="7" t="s">
        <v>26</v>
      </c>
      <c r="D3" s="1" t="s">
        <v>27</v>
      </c>
      <c r="E3" s="1" t="s">
        <v>28</v>
      </c>
      <c r="F3" s="1" t="s">
        <v>29</v>
      </c>
      <c r="G3" s="1" t="s">
        <v>629</v>
      </c>
      <c r="H3" s="1" t="s">
        <v>30</v>
      </c>
      <c r="I3" s="1" t="s">
        <v>31</v>
      </c>
      <c r="J3" s="1" t="s">
        <v>32</v>
      </c>
      <c r="K3" s="1" t="s">
        <v>33</v>
      </c>
      <c r="L3" s="42"/>
      <c r="M3" s="1"/>
      <c r="N3" s="1"/>
      <c r="O3" s="1"/>
      <c r="P3" s="2"/>
      <c r="Q3" s="1" t="s">
        <v>25</v>
      </c>
      <c r="R3" s="1" t="s">
        <v>25</v>
      </c>
    </row>
    <row r="4" spans="1:18" x14ac:dyDescent="0.35">
      <c r="A4" s="1">
        <f>+ROW(TBL_DATA[[#This Row],[No.]])-1</f>
        <v>3</v>
      </c>
      <c r="B4" s="7">
        <v>43999</v>
      </c>
      <c r="C4" s="3" t="s">
        <v>34</v>
      </c>
      <c r="D4" s="1" t="s">
        <v>27</v>
      </c>
      <c r="E4" s="1" t="s">
        <v>35</v>
      </c>
      <c r="F4" s="1" t="s">
        <v>36</v>
      </c>
      <c r="G4" s="1" t="s">
        <v>629</v>
      </c>
      <c r="H4" s="1" t="s">
        <v>37</v>
      </c>
      <c r="I4" s="1" t="s">
        <v>38</v>
      </c>
      <c r="J4" s="1" t="s">
        <v>39</v>
      </c>
      <c r="K4" s="1" t="s">
        <v>40</v>
      </c>
      <c r="L4" s="42"/>
      <c r="M4" s="1"/>
      <c r="N4" s="1"/>
      <c r="O4" s="1"/>
      <c r="P4" s="2"/>
      <c r="Q4" s="1" t="s">
        <v>25</v>
      </c>
      <c r="R4" s="1" t="s">
        <v>25</v>
      </c>
    </row>
    <row r="5" spans="1:18" x14ac:dyDescent="0.35">
      <c r="A5" s="1">
        <f>+ROW(TBL_DATA[[#This Row],[No.]])-1</f>
        <v>4</v>
      </c>
      <c r="B5" s="7">
        <v>44002</v>
      </c>
      <c r="C5" s="7" t="s">
        <v>41</v>
      </c>
      <c r="D5" s="1" t="s">
        <v>18</v>
      </c>
      <c r="E5" s="1" t="s">
        <v>19</v>
      </c>
      <c r="F5" s="1" t="s">
        <v>42</v>
      </c>
      <c r="G5" s="1" t="s">
        <v>629</v>
      </c>
      <c r="H5" s="1" t="s">
        <v>43</v>
      </c>
      <c r="I5" s="1" t="s">
        <v>44</v>
      </c>
      <c r="J5" s="1" t="s">
        <v>45</v>
      </c>
      <c r="K5" s="1" t="s">
        <v>46</v>
      </c>
      <c r="L5" s="42"/>
      <c r="M5" s="1"/>
      <c r="N5" s="1"/>
      <c r="O5" s="1"/>
      <c r="P5" s="2" t="s">
        <v>47</v>
      </c>
      <c r="Q5" s="1" t="s">
        <v>25</v>
      </c>
      <c r="R5" s="1" t="s">
        <v>25</v>
      </c>
    </row>
    <row r="6" spans="1:18" ht="29" x14ac:dyDescent="0.35">
      <c r="A6" s="1">
        <f>+ROW(TBL_DATA[[#This Row],[No.]])-1</f>
        <v>5</v>
      </c>
      <c r="B6" s="7">
        <v>44023</v>
      </c>
      <c r="C6" s="3" t="s">
        <v>48</v>
      </c>
      <c r="D6" s="1" t="s">
        <v>49</v>
      </c>
      <c r="E6" s="2" t="s">
        <v>50</v>
      </c>
      <c r="F6" s="1" t="s">
        <v>51</v>
      </c>
      <c r="G6" s="1" t="s">
        <v>629</v>
      </c>
      <c r="H6" s="1" t="s">
        <v>52</v>
      </c>
      <c r="I6" s="1" t="s">
        <v>53</v>
      </c>
      <c r="J6" s="1" t="s">
        <v>54</v>
      </c>
      <c r="K6" s="1" t="s">
        <v>55</v>
      </c>
      <c r="L6" s="42">
        <v>18289</v>
      </c>
      <c r="M6" s="1"/>
      <c r="N6" s="1"/>
      <c r="O6" s="1"/>
      <c r="P6" s="2" t="s">
        <v>56</v>
      </c>
      <c r="Q6" s="1" t="s">
        <v>25</v>
      </c>
      <c r="R6" s="1" t="s">
        <v>25</v>
      </c>
    </row>
    <row r="7" spans="1:18" x14ac:dyDescent="0.35">
      <c r="A7" s="1">
        <f>+ROW(TBL_DATA[[#This Row],[No.]])-1</f>
        <v>6</v>
      </c>
      <c r="B7" s="7">
        <v>44025</v>
      </c>
      <c r="C7" s="7"/>
      <c r="D7" s="1" t="s">
        <v>27</v>
      </c>
      <c r="E7" s="1" t="s">
        <v>35</v>
      </c>
      <c r="F7" s="1" t="s">
        <v>57</v>
      </c>
      <c r="G7" s="1" t="s">
        <v>629</v>
      </c>
      <c r="H7" s="1" t="s">
        <v>58</v>
      </c>
      <c r="I7" s="1" t="s">
        <v>59</v>
      </c>
      <c r="J7" s="1" t="s">
        <v>60</v>
      </c>
      <c r="K7" s="1" t="s">
        <v>61</v>
      </c>
      <c r="L7" s="42">
        <v>1800</v>
      </c>
      <c r="M7" s="1"/>
      <c r="N7" s="1"/>
      <c r="O7" s="1"/>
      <c r="P7" s="2" t="s">
        <v>62</v>
      </c>
      <c r="Q7" s="1" t="s">
        <v>25</v>
      </c>
      <c r="R7" s="1" t="s">
        <v>25</v>
      </c>
    </row>
    <row r="8" spans="1:18" x14ac:dyDescent="0.35">
      <c r="A8" s="1">
        <f>+ROW(TBL_DATA[[#This Row],[No.]])-1</f>
        <v>7</v>
      </c>
      <c r="B8" s="7">
        <v>44039</v>
      </c>
      <c r="C8" s="7" t="s">
        <v>63</v>
      </c>
      <c r="D8" s="1" t="s">
        <v>18</v>
      </c>
      <c r="E8" s="1" t="s">
        <v>19</v>
      </c>
      <c r="F8" s="1" t="s">
        <v>64</v>
      </c>
      <c r="G8" s="1" t="s">
        <v>629</v>
      </c>
      <c r="H8" s="1" t="s">
        <v>65</v>
      </c>
      <c r="I8" s="1" t="s">
        <v>44</v>
      </c>
      <c r="J8" s="1" t="s">
        <v>66</v>
      </c>
      <c r="K8" s="1" t="s">
        <v>67</v>
      </c>
      <c r="L8" s="42"/>
      <c r="M8" s="1"/>
      <c r="N8" s="1"/>
      <c r="O8" s="1"/>
      <c r="P8" s="2"/>
      <c r="Q8" s="1" t="s">
        <v>25</v>
      </c>
      <c r="R8" s="1" t="s">
        <v>25</v>
      </c>
    </row>
    <row r="9" spans="1:18" x14ac:dyDescent="0.35">
      <c r="A9" s="1">
        <f>+ROW(TBL_DATA[[#This Row],[No.]])-1</f>
        <v>8</v>
      </c>
      <c r="B9" s="7">
        <v>44039</v>
      </c>
      <c r="C9" s="7" t="s">
        <v>68</v>
      </c>
      <c r="D9" s="1" t="s">
        <v>27</v>
      </c>
      <c r="E9" s="1" t="s">
        <v>35</v>
      </c>
      <c r="F9" s="1" t="s">
        <v>57</v>
      </c>
      <c r="G9" s="1" t="s">
        <v>629</v>
      </c>
      <c r="H9" s="1" t="s">
        <v>58</v>
      </c>
      <c r="I9" s="1" t="s">
        <v>59</v>
      </c>
      <c r="J9" s="1" t="s">
        <v>69</v>
      </c>
      <c r="K9" s="1" t="s">
        <v>70</v>
      </c>
      <c r="L9" s="42"/>
      <c r="M9" s="1"/>
      <c r="N9" s="1"/>
      <c r="O9" s="1"/>
      <c r="P9" s="2"/>
      <c r="Q9" s="1" t="s">
        <v>25</v>
      </c>
      <c r="R9" s="1" t="s">
        <v>25</v>
      </c>
    </row>
    <row r="10" spans="1:18" x14ac:dyDescent="0.35">
      <c r="A10" s="1">
        <f>+ROW(TBL_DATA[[#This Row],[No.]])-1</f>
        <v>9</v>
      </c>
      <c r="B10" s="7">
        <v>44040</v>
      </c>
      <c r="C10" s="7" t="s">
        <v>71</v>
      </c>
      <c r="D10" s="1" t="s">
        <v>27</v>
      </c>
      <c r="E10" s="1" t="s">
        <v>35</v>
      </c>
      <c r="F10" s="1" t="s">
        <v>72</v>
      </c>
      <c r="G10" s="1" t="s">
        <v>629</v>
      </c>
      <c r="H10" s="1" t="s">
        <v>73</v>
      </c>
      <c r="I10" s="1" t="s">
        <v>59</v>
      </c>
      <c r="J10" s="1" t="s">
        <v>74</v>
      </c>
      <c r="K10" s="1" t="s">
        <v>67</v>
      </c>
      <c r="L10" s="42"/>
      <c r="M10" s="1"/>
      <c r="N10" s="1"/>
      <c r="O10" s="1"/>
      <c r="P10" s="2"/>
      <c r="Q10" s="1" t="s">
        <v>25</v>
      </c>
      <c r="R10" s="1" t="s">
        <v>25</v>
      </c>
    </row>
    <row r="11" spans="1:18" x14ac:dyDescent="0.35">
      <c r="A11" s="1">
        <f>+ROW(TBL_DATA[[#This Row],[No.]])-1</f>
        <v>10</v>
      </c>
      <c r="B11" s="7">
        <v>44043</v>
      </c>
      <c r="C11" s="7" t="s">
        <v>75</v>
      </c>
      <c r="D11" s="1" t="s">
        <v>18</v>
      </c>
      <c r="E11" s="1" t="s">
        <v>76</v>
      </c>
      <c r="F11" s="1" t="s">
        <v>77</v>
      </c>
      <c r="G11" s="1" t="s">
        <v>629</v>
      </c>
      <c r="H11" s="1" t="s">
        <v>21</v>
      </c>
      <c r="I11" s="1" t="s">
        <v>78</v>
      </c>
      <c r="J11" s="1" t="s">
        <v>79</v>
      </c>
      <c r="K11" s="1" t="s">
        <v>80</v>
      </c>
      <c r="L11" s="42"/>
      <c r="M11" s="1"/>
      <c r="N11" s="1"/>
      <c r="O11" s="1"/>
      <c r="P11" s="2"/>
      <c r="Q11" s="1" t="s">
        <v>25</v>
      </c>
      <c r="R11" s="1" t="s">
        <v>25</v>
      </c>
    </row>
    <row r="12" spans="1:18" x14ac:dyDescent="0.35">
      <c r="A12" s="1">
        <f>+ROW(TBL_DATA[[#This Row],[No.]])-1</f>
        <v>11</v>
      </c>
      <c r="B12" s="7">
        <v>44047</v>
      </c>
      <c r="C12" s="7" t="s">
        <v>81</v>
      </c>
      <c r="D12" s="1" t="s">
        <v>18</v>
      </c>
      <c r="E12" s="1" t="s">
        <v>82</v>
      </c>
      <c r="F12" s="1" t="s">
        <v>83</v>
      </c>
      <c r="G12" s="1" t="s">
        <v>629</v>
      </c>
      <c r="H12" s="1" t="s">
        <v>84</v>
      </c>
      <c r="I12" s="1" t="s">
        <v>22</v>
      </c>
      <c r="J12" s="1" t="s">
        <v>85</v>
      </c>
      <c r="K12" s="1" t="s">
        <v>86</v>
      </c>
      <c r="L12" s="42"/>
      <c r="M12" s="1"/>
      <c r="N12" s="1"/>
      <c r="O12" s="1"/>
      <c r="P12" s="2"/>
      <c r="Q12" s="1" t="s">
        <v>25</v>
      </c>
      <c r="R12" s="1" t="s">
        <v>25</v>
      </c>
    </row>
    <row r="13" spans="1:18" ht="29" x14ac:dyDescent="0.35">
      <c r="A13" s="1">
        <f>+ROW(TBL_DATA[[#This Row],[No.]])-1</f>
        <v>12</v>
      </c>
      <c r="B13" s="7">
        <v>44054</v>
      </c>
      <c r="C13" s="7" t="s">
        <v>87</v>
      </c>
      <c r="D13" s="1" t="s">
        <v>27</v>
      </c>
      <c r="E13" s="1" t="s">
        <v>35</v>
      </c>
      <c r="F13" s="1" t="s">
        <v>88</v>
      </c>
      <c r="G13" s="1" t="s">
        <v>629</v>
      </c>
      <c r="H13" s="1" t="s">
        <v>89</v>
      </c>
      <c r="I13" s="1" t="s">
        <v>90</v>
      </c>
      <c r="J13" s="1" t="s">
        <v>91</v>
      </c>
      <c r="K13" s="1" t="s">
        <v>92</v>
      </c>
      <c r="L13" s="42"/>
      <c r="M13" s="1"/>
      <c r="N13" s="1"/>
      <c r="O13" s="1"/>
      <c r="P13" s="2" t="s">
        <v>93</v>
      </c>
      <c r="Q13" s="1" t="s">
        <v>25</v>
      </c>
      <c r="R13" s="1" t="s">
        <v>25</v>
      </c>
    </row>
    <row r="14" spans="1:18" x14ac:dyDescent="0.35">
      <c r="A14" s="1">
        <f>+ROW(TBL_DATA[[#This Row],[No.]])-1</f>
        <v>13</v>
      </c>
      <c r="B14" s="7">
        <v>44058</v>
      </c>
      <c r="C14" s="7" t="s">
        <v>94</v>
      </c>
      <c r="D14" s="1" t="s">
        <v>27</v>
      </c>
      <c r="E14" s="1" t="s">
        <v>95</v>
      </c>
      <c r="F14" s="1" t="s">
        <v>96</v>
      </c>
      <c r="G14" s="1" t="s">
        <v>629</v>
      </c>
      <c r="H14" s="31" t="s">
        <v>97</v>
      </c>
      <c r="I14" s="1" t="s">
        <v>90</v>
      </c>
      <c r="J14" s="1" t="s">
        <v>98</v>
      </c>
      <c r="K14" s="1" t="s">
        <v>99</v>
      </c>
      <c r="L14" s="42"/>
      <c r="M14" s="1"/>
      <c r="N14" s="1"/>
      <c r="O14" s="1"/>
      <c r="P14" s="2" t="s">
        <v>100</v>
      </c>
      <c r="Q14" s="1" t="s">
        <v>25</v>
      </c>
      <c r="R14" s="1" t="s">
        <v>25</v>
      </c>
    </row>
    <row r="15" spans="1:18" ht="29" x14ac:dyDescent="0.35">
      <c r="A15" s="1">
        <f>+ROW(TBL_DATA[[#This Row],[No.]])-1</f>
        <v>14</v>
      </c>
      <c r="B15" s="7">
        <v>44062</v>
      </c>
      <c r="C15" s="7" t="s">
        <v>101</v>
      </c>
      <c r="D15" s="1" t="s">
        <v>49</v>
      </c>
      <c r="E15" s="2" t="s">
        <v>50</v>
      </c>
      <c r="F15" s="1" t="s">
        <v>102</v>
      </c>
      <c r="G15" s="1" t="s">
        <v>629</v>
      </c>
      <c r="H15" s="1" t="s">
        <v>103</v>
      </c>
      <c r="I15" s="1" t="s">
        <v>104</v>
      </c>
      <c r="J15" s="1" t="s">
        <v>105</v>
      </c>
      <c r="K15" s="1" t="s">
        <v>106</v>
      </c>
      <c r="L15" s="42"/>
      <c r="M15" s="1"/>
      <c r="N15" s="1"/>
      <c r="O15" s="1"/>
      <c r="P15" s="2" t="s">
        <v>107</v>
      </c>
      <c r="Q15" s="1" t="s">
        <v>25</v>
      </c>
      <c r="R15" s="1" t="s">
        <v>25</v>
      </c>
    </row>
    <row r="16" spans="1:18" x14ac:dyDescent="0.35">
      <c r="A16" s="1">
        <f>+ROW(TBL_DATA[[#This Row],[No.]])-1</f>
        <v>15</v>
      </c>
      <c r="B16" s="7">
        <v>44070</v>
      </c>
      <c r="C16" s="7" t="s">
        <v>108</v>
      </c>
      <c r="D16" s="1" t="s">
        <v>27</v>
      </c>
      <c r="E16" s="1" t="s">
        <v>486</v>
      </c>
      <c r="F16" s="1" t="s">
        <v>109</v>
      </c>
      <c r="G16" s="1" t="s">
        <v>629</v>
      </c>
      <c r="H16" s="1" t="s">
        <v>110</v>
      </c>
      <c r="I16" s="1" t="s">
        <v>111</v>
      </c>
      <c r="J16" s="1" t="s">
        <v>112</v>
      </c>
      <c r="K16" s="1" t="s">
        <v>113</v>
      </c>
      <c r="L16" s="42"/>
      <c r="M16" s="1"/>
      <c r="N16" s="1"/>
      <c r="O16" s="1"/>
      <c r="P16" s="2" t="s">
        <v>114</v>
      </c>
      <c r="Q16" s="1" t="s">
        <v>25</v>
      </c>
      <c r="R16" s="1" t="s">
        <v>25</v>
      </c>
    </row>
    <row r="17" spans="1:18" x14ac:dyDescent="0.35">
      <c r="A17" s="1">
        <f>+ROW(TBL_DATA[[#This Row],[No.]])-1</f>
        <v>16</v>
      </c>
      <c r="B17" s="7">
        <v>44101</v>
      </c>
      <c r="C17" s="7" t="s">
        <v>115</v>
      </c>
      <c r="D17" s="1" t="s">
        <v>27</v>
      </c>
      <c r="E17" s="1" t="s">
        <v>28</v>
      </c>
      <c r="F17" s="1" t="s">
        <v>116</v>
      </c>
      <c r="G17" s="1" t="s">
        <v>629</v>
      </c>
      <c r="H17" s="1" t="s">
        <v>30</v>
      </c>
      <c r="I17" s="1" t="s">
        <v>31</v>
      </c>
      <c r="J17" s="1" t="s">
        <v>117</v>
      </c>
      <c r="K17" s="1" t="s">
        <v>118</v>
      </c>
      <c r="L17" s="42"/>
      <c r="M17" s="1"/>
      <c r="N17" s="1"/>
      <c r="O17" s="1"/>
      <c r="P17" s="2" t="s">
        <v>119</v>
      </c>
      <c r="Q17" s="1" t="s">
        <v>25</v>
      </c>
      <c r="R17" s="1" t="s">
        <v>25</v>
      </c>
    </row>
    <row r="18" spans="1:18" x14ac:dyDescent="0.35">
      <c r="A18" s="1">
        <f>+ROW(TBL_DATA[[#This Row],[No.]])-1</f>
        <v>17</v>
      </c>
      <c r="B18" s="7">
        <v>44108</v>
      </c>
      <c r="C18" s="7" t="s">
        <v>120</v>
      </c>
      <c r="D18" s="2" t="s">
        <v>121</v>
      </c>
      <c r="E18" s="1" t="s">
        <v>246</v>
      </c>
      <c r="F18" s="1" t="s">
        <v>122</v>
      </c>
      <c r="G18" s="1" t="s">
        <v>629</v>
      </c>
      <c r="H18" s="1" t="s">
        <v>123</v>
      </c>
      <c r="I18" s="1" t="s">
        <v>124</v>
      </c>
      <c r="J18" s="1" t="s">
        <v>125</v>
      </c>
      <c r="K18" s="1" t="s">
        <v>126</v>
      </c>
      <c r="L18" s="42"/>
      <c r="M18" s="1"/>
      <c r="N18" s="1"/>
      <c r="O18" s="1"/>
      <c r="P18" s="2"/>
      <c r="Q18" s="1" t="s">
        <v>25</v>
      </c>
      <c r="R18" s="1" t="s">
        <v>25</v>
      </c>
    </row>
    <row r="19" spans="1:18" ht="29" x14ac:dyDescent="0.35">
      <c r="A19" s="1">
        <f>+ROW(TBL_DATA[[#This Row],[No.]])-1</f>
        <v>18</v>
      </c>
      <c r="B19" s="7">
        <v>44112</v>
      </c>
      <c r="C19" s="3" t="s">
        <v>127</v>
      </c>
      <c r="D19" s="1" t="s">
        <v>27</v>
      </c>
      <c r="E19" s="1" t="s">
        <v>128</v>
      </c>
      <c r="F19" s="1" t="s">
        <v>78</v>
      </c>
      <c r="G19" s="1" t="s">
        <v>629</v>
      </c>
      <c r="H19" s="1" t="s">
        <v>129</v>
      </c>
      <c r="I19" s="1" t="s">
        <v>130</v>
      </c>
      <c r="J19" s="1" t="s">
        <v>131</v>
      </c>
      <c r="K19" s="1" t="s">
        <v>132</v>
      </c>
      <c r="L19" s="42"/>
      <c r="M19" s="1"/>
      <c r="N19" s="1"/>
      <c r="O19" s="1"/>
      <c r="P19" s="2" t="s">
        <v>133</v>
      </c>
      <c r="Q19" s="1" t="s">
        <v>25</v>
      </c>
      <c r="R19" s="1" t="s">
        <v>25</v>
      </c>
    </row>
    <row r="20" spans="1:18" x14ac:dyDescent="0.35">
      <c r="A20" s="1">
        <f>+ROW(TBL_DATA[[#This Row],[No.]])-1</f>
        <v>19</v>
      </c>
      <c r="B20" s="7">
        <v>44114</v>
      </c>
      <c r="C20" s="7" t="s">
        <v>134</v>
      </c>
      <c r="D20" s="1" t="s">
        <v>27</v>
      </c>
      <c r="E20" s="1" t="s">
        <v>95</v>
      </c>
      <c r="F20" s="1" t="s">
        <v>135</v>
      </c>
      <c r="G20" s="1" t="s">
        <v>629</v>
      </c>
      <c r="H20" s="1" t="s">
        <v>136</v>
      </c>
      <c r="I20" s="1" t="s">
        <v>90</v>
      </c>
      <c r="J20" s="1" t="s">
        <v>69</v>
      </c>
      <c r="K20" s="1" t="s">
        <v>137</v>
      </c>
      <c r="L20" s="42"/>
      <c r="M20" s="1"/>
      <c r="N20" s="1"/>
      <c r="O20" s="1"/>
      <c r="P20" s="2"/>
      <c r="Q20" s="1" t="s">
        <v>25</v>
      </c>
      <c r="R20" s="1" t="s">
        <v>25</v>
      </c>
    </row>
    <row r="21" spans="1:18" ht="29" x14ac:dyDescent="0.35">
      <c r="A21" s="1">
        <f>+ROW(TBL_DATA[[#This Row],[No.]])-1</f>
        <v>20</v>
      </c>
      <c r="B21" s="7">
        <v>44116</v>
      </c>
      <c r="C21" s="7" t="s">
        <v>138</v>
      </c>
      <c r="D21" s="1" t="s">
        <v>27</v>
      </c>
      <c r="E21" s="1" t="s">
        <v>140</v>
      </c>
      <c r="F21" s="1" t="s">
        <v>141</v>
      </c>
      <c r="G21" s="1" t="s">
        <v>629</v>
      </c>
      <c r="H21" s="1" t="s">
        <v>142</v>
      </c>
      <c r="I21" s="1" t="s">
        <v>143</v>
      </c>
      <c r="J21" s="1" t="s">
        <v>144</v>
      </c>
      <c r="K21" s="1" t="s">
        <v>145</v>
      </c>
      <c r="L21" s="42"/>
      <c r="M21" s="1"/>
      <c r="N21" s="1"/>
      <c r="O21" s="1"/>
      <c r="P21" s="2" t="s">
        <v>146</v>
      </c>
      <c r="Q21" s="1" t="s">
        <v>25</v>
      </c>
      <c r="R21" s="1" t="s">
        <v>25</v>
      </c>
    </row>
    <row r="22" spans="1:18" ht="43.5" x14ac:dyDescent="0.35">
      <c r="A22" s="1">
        <f>+ROW(TBL_DATA[[#This Row],[No.]])-1</f>
        <v>21</v>
      </c>
      <c r="B22" s="7">
        <v>44162</v>
      </c>
      <c r="C22" s="3" t="s">
        <v>147</v>
      </c>
      <c r="D22" s="1" t="s">
        <v>27</v>
      </c>
      <c r="E22" s="1" t="s">
        <v>35</v>
      </c>
      <c r="F22" s="1" t="s">
        <v>148</v>
      </c>
      <c r="G22" s="1" t="s">
        <v>629</v>
      </c>
      <c r="H22" s="1" t="s">
        <v>149</v>
      </c>
      <c r="I22" s="1" t="s">
        <v>150</v>
      </c>
      <c r="J22" s="1" t="s">
        <v>98</v>
      </c>
      <c r="K22" s="1" t="s">
        <v>151</v>
      </c>
      <c r="L22" s="42"/>
      <c r="M22" s="1"/>
      <c r="N22" s="1"/>
      <c r="O22" s="1"/>
      <c r="P22" s="2" t="s">
        <v>152</v>
      </c>
      <c r="Q22" s="1" t="s">
        <v>25</v>
      </c>
      <c r="R22" s="1" t="s">
        <v>25</v>
      </c>
    </row>
    <row r="23" spans="1:18" ht="43.5" x14ac:dyDescent="0.35">
      <c r="A23" s="1">
        <f>+ROW(TBL_DATA[[#This Row],[No.]])-1</f>
        <v>22</v>
      </c>
      <c r="B23" s="7">
        <v>44162</v>
      </c>
      <c r="C23" s="3" t="s">
        <v>153</v>
      </c>
      <c r="D23" s="1" t="s">
        <v>27</v>
      </c>
      <c r="E23" s="1" t="s">
        <v>28</v>
      </c>
      <c r="F23" s="1" t="s">
        <v>154</v>
      </c>
      <c r="G23" s="1" t="s">
        <v>629</v>
      </c>
      <c r="H23" s="1" t="s">
        <v>155</v>
      </c>
      <c r="I23" s="1" t="s">
        <v>156</v>
      </c>
      <c r="J23" s="1" t="s">
        <v>157</v>
      </c>
      <c r="K23" s="1" t="s">
        <v>158</v>
      </c>
      <c r="L23" s="42"/>
      <c r="M23" s="1"/>
      <c r="N23" s="1"/>
      <c r="O23" s="1"/>
      <c r="P23" s="2" t="s">
        <v>159</v>
      </c>
      <c r="Q23" s="1" t="s">
        <v>25</v>
      </c>
      <c r="R23" s="1" t="s">
        <v>25</v>
      </c>
    </row>
    <row r="24" spans="1:18" ht="130.5" x14ac:dyDescent="0.35">
      <c r="A24" s="1">
        <f>+ROW(TBL_DATA[[#This Row],[No.]])-1</f>
        <v>23</v>
      </c>
      <c r="B24" s="7">
        <v>44165</v>
      </c>
      <c r="C24" s="3" t="s">
        <v>160</v>
      </c>
      <c r="D24" s="1" t="s">
        <v>27</v>
      </c>
      <c r="E24" s="1" t="s">
        <v>35</v>
      </c>
      <c r="F24" s="1" t="s">
        <v>161</v>
      </c>
      <c r="G24" s="1" t="s">
        <v>629</v>
      </c>
      <c r="H24" s="1" t="s">
        <v>162</v>
      </c>
      <c r="I24" s="1" t="s">
        <v>72</v>
      </c>
      <c r="J24" s="1" t="s">
        <v>74</v>
      </c>
      <c r="K24" s="1" t="s">
        <v>67</v>
      </c>
      <c r="L24" s="42"/>
      <c r="M24" s="1"/>
      <c r="N24" s="1"/>
      <c r="O24" s="1"/>
      <c r="P24" s="2" t="s">
        <v>163</v>
      </c>
      <c r="Q24" s="1" t="s">
        <v>25</v>
      </c>
      <c r="R24" s="1" t="s">
        <v>25</v>
      </c>
    </row>
    <row r="25" spans="1:18" x14ac:dyDescent="0.35">
      <c r="A25" s="1">
        <f>+ROW(TBL_DATA[[#This Row],[No.]])-1</f>
        <v>24</v>
      </c>
      <c r="B25" s="7">
        <v>44181</v>
      </c>
      <c r="C25" s="7" t="s">
        <v>164</v>
      </c>
      <c r="D25" s="1" t="s">
        <v>27</v>
      </c>
      <c r="E25" s="1" t="s">
        <v>28</v>
      </c>
      <c r="F25" s="1" t="s">
        <v>165</v>
      </c>
      <c r="G25" s="1" t="s">
        <v>629</v>
      </c>
      <c r="H25" s="1" t="s">
        <v>166</v>
      </c>
      <c r="I25" s="1" t="s">
        <v>156</v>
      </c>
      <c r="J25" s="1" t="s">
        <v>117</v>
      </c>
      <c r="K25" s="1" t="s">
        <v>118</v>
      </c>
      <c r="L25" s="42"/>
      <c r="M25" s="1"/>
      <c r="N25" s="1"/>
      <c r="O25" s="1"/>
      <c r="P25" s="2" t="s">
        <v>167</v>
      </c>
      <c r="Q25" s="1" t="s">
        <v>25</v>
      </c>
      <c r="R25" s="1" t="s">
        <v>25</v>
      </c>
    </row>
    <row r="26" spans="1:18" ht="101.5" x14ac:dyDescent="0.35">
      <c r="A26" s="1">
        <f>+ROW(TBL_DATA[[#This Row],[No.]])-1</f>
        <v>25</v>
      </c>
      <c r="B26" s="7">
        <v>44218</v>
      </c>
      <c r="C26" s="7" t="s">
        <v>168</v>
      </c>
      <c r="D26" s="1" t="s">
        <v>27</v>
      </c>
      <c r="E26" s="1" t="s">
        <v>35</v>
      </c>
      <c r="F26" s="1" t="s">
        <v>169</v>
      </c>
      <c r="G26" s="1" t="s">
        <v>629</v>
      </c>
      <c r="H26" s="1" t="s">
        <v>170</v>
      </c>
      <c r="I26" s="1" t="s">
        <v>38</v>
      </c>
      <c r="J26" s="1" t="s">
        <v>32</v>
      </c>
      <c r="K26" s="1" t="s">
        <v>171</v>
      </c>
      <c r="L26" s="42"/>
      <c r="M26" s="1"/>
      <c r="N26" s="1"/>
      <c r="O26" s="1"/>
      <c r="P26" s="2" t="s">
        <v>172</v>
      </c>
      <c r="Q26" s="1" t="s">
        <v>25</v>
      </c>
      <c r="R26" s="1" t="s">
        <v>25</v>
      </c>
    </row>
    <row r="27" spans="1:18" ht="58" x14ac:dyDescent="0.35">
      <c r="A27" s="1">
        <f>+ROW(TBL_DATA[[#This Row],[No.]])-1</f>
        <v>26</v>
      </c>
      <c r="B27" s="7">
        <v>44233</v>
      </c>
      <c r="C27" s="7" t="s">
        <v>168</v>
      </c>
      <c r="D27" s="1" t="s">
        <v>27</v>
      </c>
      <c r="E27" s="1" t="s">
        <v>28</v>
      </c>
      <c r="F27" s="1" t="s">
        <v>173</v>
      </c>
      <c r="G27" s="1" t="s">
        <v>629</v>
      </c>
      <c r="H27" s="1" t="s">
        <v>174</v>
      </c>
      <c r="I27" s="1" t="s">
        <v>156</v>
      </c>
      <c r="J27" s="1" t="s">
        <v>117</v>
      </c>
      <c r="K27" s="1" t="s">
        <v>118</v>
      </c>
      <c r="L27" s="42"/>
      <c r="M27" s="1"/>
      <c r="N27" s="1"/>
      <c r="O27" s="1"/>
      <c r="P27" s="2" t="s">
        <v>175</v>
      </c>
      <c r="Q27" s="1" t="s">
        <v>25</v>
      </c>
      <c r="R27" s="1" t="s">
        <v>25</v>
      </c>
    </row>
    <row r="28" spans="1:18" ht="72.5" x14ac:dyDescent="0.35">
      <c r="A28" s="1">
        <f>+ROW(TBL_DATA[[#This Row],[No.]])-1</f>
        <v>27</v>
      </c>
      <c r="B28" s="7">
        <v>44244</v>
      </c>
      <c r="C28" s="7" t="s">
        <v>168</v>
      </c>
      <c r="D28" s="1" t="s">
        <v>18</v>
      </c>
      <c r="E28" s="1" t="s">
        <v>19</v>
      </c>
      <c r="F28" s="1" t="s">
        <v>176</v>
      </c>
      <c r="G28" s="1" t="s">
        <v>629</v>
      </c>
      <c r="H28" s="1" t="s">
        <v>177</v>
      </c>
      <c r="I28" s="1" t="s">
        <v>178</v>
      </c>
      <c r="J28" s="1" t="s">
        <v>179</v>
      </c>
      <c r="K28" s="1" t="s">
        <v>180</v>
      </c>
      <c r="L28" s="43"/>
      <c r="M28" s="1"/>
      <c r="N28" s="1"/>
      <c r="O28" s="1"/>
      <c r="P28" s="2" t="s">
        <v>181</v>
      </c>
      <c r="Q28" s="1" t="s">
        <v>25</v>
      </c>
      <c r="R28" s="1" t="s">
        <v>25</v>
      </c>
    </row>
    <row r="29" spans="1:18" ht="101.5" x14ac:dyDescent="0.35">
      <c r="A29" s="1">
        <f>+ROW(TBL_DATA[[#This Row],[No.]])-1</f>
        <v>28</v>
      </c>
      <c r="B29" s="7">
        <v>44248</v>
      </c>
      <c r="C29" s="7" t="s">
        <v>182</v>
      </c>
      <c r="D29" s="1" t="s">
        <v>27</v>
      </c>
      <c r="E29" s="1" t="s">
        <v>35</v>
      </c>
      <c r="F29" s="1" t="s">
        <v>183</v>
      </c>
      <c r="G29" s="1" t="s">
        <v>629</v>
      </c>
      <c r="H29" s="1" t="s">
        <v>184</v>
      </c>
      <c r="I29" s="1" t="s">
        <v>90</v>
      </c>
      <c r="J29" s="1" t="s">
        <v>60</v>
      </c>
      <c r="K29" s="1" t="s">
        <v>61</v>
      </c>
      <c r="L29" s="42"/>
      <c r="M29" s="1"/>
      <c r="N29" s="1"/>
      <c r="O29" s="1"/>
      <c r="P29" s="2" t="s">
        <v>185</v>
      </c>
      <c r="Q29" s="1" t="s">
        <v>25</v>
      </c>
      <c r="R29" s="1" t="s">
        <v>25</v>
      </c>
    </row>
    <row r="30" spans="1:18" x14ac:dyDescent="0.35">
      <c r="A30" s="1">
        <f>+ROW(TBL_DATA[[#This Row],[No.]])-1</f>
        <v>29</v>
      </c>
      <c r="B30" s="7">
        <v>44250</v>
      </c>
      <c r="C30" s="7" t="s">
        <v>186</v>
      </c>
      <c r="D30" s="1" t="s">
        <v>27</v>
      </c>
      <c r="E30" s="1" t="s">
        <v>35</v>
      </c>
      <c r="F30" s="1" t="s">
        <v>187</v>
      </c>
      <c r="G30" s="1" t="s">
        <v>629</v>
      </c>
      <c r="H30" s="1" t="s">
        <v>188</v>
      </c>
      <c r="I30" s="1" t="s">
        <v>189</v>
      </c>
      <c r="J30" s="1" t="s">
        <v>190</v>
      </c>
      <c r="K30" s="1" t="s">
        <v>191</v>
      </c>
      <c r="L30" s="42"/>
      <c r="M30" s="1"/>
      <c r="N30" s="1"/>
      <c r="O30" s="1"/>
      <c r="P30" s="2" t="s">
        <v>192</v>
      </c>
      <c r="Q30" s="1" t="s">
        <v>193</v>
      </c>
      <c r="R30" s="1" t="s">
        <v>194</v>
      </c>
    </row>
    <row r="31" spans="1:18" ht="43.5" x14ac:dyDescent="0.35">
      <c r="A31" s="1">
        <f>+ROW(TBL_DATA[[#This Row],[No.]])-1</f>
        <v>30</v>
      </c>
      <c r="B31" s="7">
        <v>44253</v>
      </c>
      <c r="C31" s="3" t="s">
        <v>195</v>
      </c>
      <c r="D31" s="1" t="s">
        <v>27</v>
      </c>
      <c r="E31" s="1" t="s">
        <v>35</v>
      </c>
      <c r="F31" s="1" t="s">
        <v>161</v>
      </c>
      <c r="G31" s="1" t="s">
        <v>629</v>
      </c>
      <c r="H31" s="1" t="s">
        <v>162</v>
      </c>
      <c r="I31" s="1" t="s">
        <v>72</v>
      </c>
      <c r="J31" s="1" t="s">
        <v>196</v>
      </c>
      <c r="K31" s="1" t="s">
        <v>197</v>
      </c>
      <c r="L31" s="42"/>
      <c r="M31" s="1"/>
      <c r="N31" s="1"/>
      <c r="O31" s="1"/>
      <c r="P31" s="2" t="s">
        <v>198</v>
      </c>
      <c r="Q31" s="1" t="s">
        <v>199</v>
      </c>
      <c r="R31" s="1" t="s">
        <v>200</v>
      </c>
    </row>
    <row r="32" spans="1:18" ht="58" x14ac:dyDescent="0.35">
      <c r="A32" s="1">
        <f>+ROW(TBL_DATA[[#This Row],[No.]])-1</f>
        <v>31</v>
      </c>
      <c r="B32" s="7">
        <v>44313</v>
      </c>
      <c r="C32" s="3" t="s">
        <v>201</v>
      </c>
      <c r="D32" s="1" t="s">
        <v>139</v>
      </c>
      <c r="E32" s="1" t="s">
        <v>202</v>
      </c>
      <c r="F32" s="1" t="s">
        <v>203</v>
      </c>
      <c r="G32" s="1" t="s">
        <v>629</v>
      </c>
      <c r="H32" s="1" t="s">
        <v>204</v>
      </c>
      <c r="I32" s="1" t="s">
        <v>205</v>
      </c>
      <c r="J32" s="1" t="s">
        <v>206</v>
      </c>
      <c r="K32" s="1" t="s">
        <v>207</v>
      </c>
      <c r="L32" s="42"/>
      <c r="M32" s="1"/>
      <c r="N32" s="1"/>
      <c r="O32" s="1"/>
      <c r="P32" s="2" t="s">
        <v>208</v>
      </c>
      <c r="Q32" s="1" t="s">
        <v>209</v>
      </c>
      <c r="R32" s="1" t="s">
        <v>194</v>
      </c>
    </row>
    <row r="33" spans="1:18" ht="58" x14ac:dyDescent="0.35">
      <c r="A33" s="1">
        <f>+ROW(TBL_DATA[[#This Row],[No.]])-1</f>
        <v>32</v>
      </c>
      <c r="B33" s="7">
        <v>44317</v>
      </c>
      <c r="C33" s="3" t="s">
        <v>210</v>
      </c>
      <c r="D33" s="1" t="s">
        <v>27</v>
      </c>
      <c r="E33" s="1" t="s">
        <v>35</v>
      </c>
      <c r="F33" s="1" t="s">
        <v>211</v>
      </c>
      <c r="G33" s="1" t="s">
        <v>629</v>
      </c>
      <c r="H33" s="1" t="s">
        <v>212</v>
      </c>
      <c r="I33" s="1" t="s">
        <v>31</v>
      </c>
      <c r="J33" s="1" t="s">
        <v>190</v>
      </c>
      <c r="K33" s="1" t="s">
        <v>191</v>
      </c>
      <c r="L33" s="42"/>
      <c r="M33" s="1"/>
      <c r="N33" s="1"/>
      <c r="O33" s="1"/>
      <c r="P33" s="2" t="s">
        <v>213</v>
      </c>
      <c r="Q33" s="1" t="s">
        <v>25</v>
      </c>
      <c r="R33" s="1" t="s">
        <v>25</v>
      </c>
    </row>
    <row r="34" spans="1:18" ht="29" x14ac:dyDescent="0.35">
      <c r="A34" s="1">
        <f>+ROW(TBL_DATA[[#This Row],[No.]])-1</f>
        <v>33</v>
      </c>
      <c r="B34" s="7">
        <v>44341</v>
      </c>
      <c r="C34" s="3" t="s">
        <v>214</v>
      </c>
      <c r="D34" s="1" t="s">
        <v>18</v>
      </c>
      <c r="E34" s="1" t="s">
        <v>19</v>
      </c>
      <c r="F34" s="1" t="s">
        <v>215</v>
      </c>
      <c r="G34" s="1" t="s">
        <v>629</v>
      </c>
      <c r="H34" s="1" t="s">
        <v>216</v>
      </c>
      <c r="I34" s="1" t="s">
        <v>22</v>
      </c>
      <c r="J34" s="1" t="s">
        <v>217</v>
      </c>
      <c r="K34" s="1" t="s">
        <v>218</v>
      </c>
      <c r="L34" s="42"/>
      <c r="M34" s="1"/>
      <c r="N34" s="1"/>
      <c r="O34" s="1"/>
      <c r="P34" s="2" t="s">
        <v>219</v>
      </c>
      <c r="Q34" s="1" t="s">
        <v>209</v>
      </c>
      <c r="R34" s="1" t="s">
        <v>194</v>
      </c>
    </row>
    <row r="35" spans="1:18" ht="29" x14ac:dyDescent="0.35">
      <c r="A35" s="1">
        <f>+ROW(TBL_DATA[[#This Row],[No.]])-1</f>
        <v>34</v>
      </c>
      <c r="B35" s="7">
        <v>44358</v>
      </c>
      <c r="C35" s="7" t="s">
        <v>220</v>
      </c>
      <c r="D35" s="1" t="s">
        <v>139</v>
      </c>
      <c r="E35" s="1" t="s">
        <v>202</v>
      </c>
      <c r="F35" s="1" t="s">
        <v>221</v>
      </c>
      <c r="G35" s="1" t="s">
        <v>629</v>
      </c>
      <c r="H35" s="1" t="s">
        <v>222</v>
      </c>
      <c r="I35" s="1" t="s">
        <v>78</v>
      </c>
      <c r="J35" s="1" t="s">
        <v>223</v>
      </c>
      <c r="K35" s="1" t="s">
        <v>224</v>
      </c>
      <c r="L35" s="42"/>
      <c r="M35" s="1"/>
      <c r="N35" s="1"/>
      <c r="O35" s="1"/>
      <c r="P35" s="2" t="s">
        <v>225</v>
      </c>
      <c r="Q35" s="1" t="s">
        <v>193</v>
      </c>
      <c r="R35" s="1" t="s">
        <v>200</v>
      </c>
    </row>
    <row r="36" spans="1:18" ht="72.5" x14ac:dyDescent="0.35">
      <c r="A36" s="1">
        <f>+ROW(TBL_DATA[[#This Row],[No.]])-1</f>
        <v>35</v>
      </c>
      <c r="B36" s="7">
        <v>44364</v>
      </c>
      <c r="C36" s="3" t="s">
        <v>226</v>
      </c>
      <c r="D36" s="1" t="s">
        <v>49</v>
      </c>
      <c r="E36" s="2" t="s">
        <v>50</v>
      </c>
      <c r="F36" s="1" t="s">
        <v>227</v>
      </c>
      <c r="G36" s="1" t="s">
        <v>629</v>
      </c>
      <c r="H36" s="8" t="s">
        <v>228</v>
      </c>
      <c r="I36" s="1" t="s">
        <v>104</v>
      </c>
      <c r="J36" s="1" t="s">
        <v>229</v>
      </c>
      <c r="K36" s="1" t="s">
        <v>230</v>
      </c>
      <c r="L36" s="42"/>
      <c r="M36" s="1"/>
      <c r="N36" s="1"/>
      <c r="O36" s="1"/>
      <c r="P36" s="2" t="s">
        <v>231</v>
      </c>
      <c r="Q36" s="1" t="s">
        <v>199</v>
      </c>
      <c r="R36" s="1" t="s">
        <v>200</v>
      </c>
    </row>
    <row r="37" spans="1:18" ht="79.150000000000006" customHeight="1" x14ac:dyDescent="0.35">
      <c r="A37" s="1">
        <f>+ROW(TBL_DATA[[#This Row],[No.]])-1</f>
        <v>36</v>
      </c>
      <c r="B37" s="7">
        <v>44364</v>
      </c>
      <c r="C37" s="7" t="s">
        <v>232</v>
      </c>
      <c r="D37" s="1" t="s">
        <v>18</v>
      </c>
      <c r="E37" s="1" t="s">
        <v>233</v>
      </c>
      <c r="F37" s="1" t="s">
        <v>234</v>
      </c>
      <c r="G37" s="1" t="s">
        <v>629</v>
      </c>
      <c r="H37" s="8" t="s">
        <v>235</v>
      </c>
      <c r="I37" s="1" t="s">
        <v>236</v>
      </c>
      <c r="J37" s="1" t="s">
        <v>237</v>
      </c>
      <c r="K37" s="1" t="s">
        <v>238</v>
      </c>
      <c r="L37" s="42"/>
      <c r="M37" s="1"/>
      <c r="N37" s="1"/>
      <c r="O37" s="1"/>
      <c r="P37" s="2" t="s">
        <v>239</v>
      </c>
      <c r="Q37" s="1" t="s">
        <v>209</v>
      </c>
      <c r="R37" s="1" t="s">
        <v>194</v>
      </c>
    </row>
    <row r="38" spans="1:18" ht="58" x14ac:dyDescent="0.35">
      <c r="A38" s="1">
        <f>+ROW(TBL_DATA[[#This Row],[No.]])-1</f>
        <v>37</v>
      </c>
      <c r="B38" s="7">
        <v>44364</v>
      </c>
      <c r="C38" s="7" t="s">
        <v>240</v>
      </c>
      <c r="D38" s="1" t="s">
        <v>18</v>
      </c>
      <c r="E38" s="1" t="s">
        <v>19</v>
      </c>
      <c r="F38" s="1" t="s">
        <v>176</v>
      </c>
      <c r="G38" s="1" t="s">
        <v>629</v>
      </c>
      <c r="H38" s="8" t="s">
        <v>241</v>
      </c>
      <c r="I38" s="1" t="s">
        <v>44</v>
      </c>
      <c r="J38" s="1" t="s">
        <v>242</v>
      </c>
      <c r="K38" s="1" t="s">
        <v>243</v>
      </c>
      <c r="L38" s="42"/>
      <c r="M38" s="1"/>
      <c r="N38" s="1"/>
      <c r="O38" s="1"/>
      <c r="P38" s="2" t="s">
        <v>244</v>
      </c>
      <c r="Q38" s="1" t="s">
        <v>193</v>
      </c>
      <c r="R38" s="1" t="s">
        <v>200</v>
      </c>
    </row>
    <row r="39" spans="1:18" ht="147" customHeight="1" x14ac:dyDescent="0.35">
      <c r="A39" s="1">
        <f>+ROW(TBL_DATA[[#This Row],[No.]])-1</f>
        <v>38</v>
      </c>
      <c r="B39" s="7">
        <v>44370</v>
      </c>
      <c r="C39" s="7" t="s">
        <v>245</v>
      </c>
      <c r="D39" s="2" t="s">
        <v>121</v>
      </c>
      <c r="E39" s="1" t="s">
        <v>246</v>
      </c>
      <c r="F39" s="1" t="s">
        <v>247</v>
      </c>
      <c r="G39" s="1" t="s">
        <v>629</v>
      </c>
      <c r="H39" s="8" t="s">
        <v>248</v>
      </c>
      <c r="I39" s="1" t="s">
        <v>124</v>
      </c>
      <c r="J39" s="1" t="s">
        <v>249</v>
      </c>
      <c r="K39" s="1" t="s">
        <v>250</v>
      </c>
      <c r="L39" s="42"/>
      <c r="M39" s="1"/>
      <c r="N39" s="1"/>
      <c r="O39" s="1"/>
      <c r="P39" s="2" t="s">
        <v>251</v>
      </c>
      <c r="Q39" s="1" t="s">
        <v>193</v>
      </c>
      <c r="R39" s="1" t="s">
        <v>194</v>
      </c>
    </row>
    <row r="40" spans="1:18" ht="58" x14ac:dyDescent="0.35">
      <c r="A40" s="1">
        <f>+ROW(TBL_DATA[[#This Row],[No.]])-1</f>
        <v>39</v>
      </c>
      <c r="B40" s="7">
        <v>44370</v>
      </c>
      <c r="C40" s="7" t="s">
        <v>252</v>
      </c>
      <c r="D40" s="1" t="s">
        <v>27</v>
      </c>
      <c r="E40" s="1" t="s">
        <v>486</v>
      </c>
      <c r="F40" s="1" t="s">
        <v>253</v>
      </c>
      <c r="G40" s="1" t="s">
        <v>629</v>
      </c>
      <c r="H40" s="8" t="s">
        <v>254</v>
      </c>
      <c r="I40" s="1" t="s">
        <v>111</v>
      </c>
      <c r="J40" s="1" t="s">
        <v>255</v>
      </c>
      <c r="K40" s="1" t="s">
        <v>256</v>
      </c>
      <c r="L40" s="42"/>
      <c r="M40" s="1"/>
      <c r="N40" s="1"/>
      <c r="O40" s="1"/>
      <c r="P40" s="2" t="s">
        <v>257</v>
      </c>
      <c r="Q40" s="1" t="s">
        <v>193</v>
      </c>
      <c r="R40" s="1" t="s">
        <v>200</v>
      </c>
    </row>
    <row r="41" spans="1:18" ht="215.65" customHeight="1" x14ac:dyDescent="0.35">
      <c r="A41" s="1">
        <f>+ROW(TBL_DATA[[#This Row],[No.]])-1</f>
        <v>40</v>
      </c>
      <c r="B41" s="7">
        <v>44394</v>
      </c>
      <c r="C41" s="7" t="s">
        <v>258</v>
      </c>
      <c r="D41" s="1" t="s">
        <v>139</v>
      </c>
      <c r="E41" s="1" t="s">
        <v>259</v>
      </c>
      <c r="F41" s="1" t="s">
        <v>260</v>
      </c>
      <c r="G41" s="1" t="s">
        <v>629</v>
      </c>
      <c r="H41" s="1" t="s">
        <v>261</v>
      </c>
      <c r="I41" s="1" t="s">
        <v>262</v>
      </c>
      <c r="J41" s="1" t="s">
        <v>69</v>
      </c>
      <c r="K41" s="1" t="s">
        <v>263</v>
      </c>
      <c r="L41" s="42"/>
      <c r="M41" s="1"/>
      <c r="N41" s="1"/>
      <c r="O41" s="1"/>
      <c r="P41" s="2" t="s">
        <v>264</v>
      </c>
      <c r="Q41" s="1" t="s">
        <v>199</v>
      </c>
      <c r="R41" s="1" t="s">
        <v>200</v>
      </c>
    </row>
    <row r="42" spans="1:18" ht="174" x14ac:dyDescent="0.35">
      <c r="A42" s="1">
        <f>+ROW(TBL_DATA[[#This Row],[No.]])-1</f>
        <v>41</v>
      </c>
      <c r="B42" s="7">
        <v>44411</v>
      </c>
      <c r="C42" s="7" t="s">
        <v>265</v>
      </c>
      <c r="D42" s="1" t="s">
        <v>49</v>
      </c>
      <c r="E42" s="1" t="s">
        <v>266</v>
      </c>
      <c r="F42" s="1" t="s">
        <v>267</v>
      </c>
      <c r="G42" s="1" t="s">
        <v>629</v>
      </c>
      <c r="H42" s="1" t="s">
        <v>268</v>
      </c>
      <c r="I42" s="1" t="s">
        <v>269</v>
      </c>
      <c r="J42" s="1" t="s">
        <v>270</v>
      </c>
      <c r="K42" s="1" t="s">
        <v>271</v>
      </c>
      <c r="L42" s="42"/>
      <c r="M42" s="1"/>
      <c r="N42" s="1"/>
      <c r="O42" s="1"/>
      <c r="P42" s="2" t="s">
        <v>272</v>
      </c>
      <c r="Q42" s="1" t="s">
        <v>209</v>
      </c>
      <c r="R42" s="1" t="s">
        <v>200</v>
      </c>
    </row>
    <row r="43" spans="1:18" ht="87" x14ac:dyDescent="0.35">
      <c r="A43" s="1">
        <f>+ROW(TBL_DATA[[#This Row],[No.]])-1</f>
        <v>42</v>
      </c>
      <c r="B43" s="7">
        <v>44430</v>
      </c>
      <c r="C43" s="7" t="s">
        <v>273</v>
      </c>
      <c r="D43" s="1" t="s">
        <v>27</v>
      </c>
      <c r="E43" s="1" t="s">
        <v>35</v>
      </c>
      <c r="F43" s="1" t="s">
        <v>274</v>
      </c>
      <c r="G43" s="1" t="s">
        <v>629</v>
      </c>
      <c r="H43" s="1" t="s">
        <v>275</v>
      </c>
      <c r="I43" s="1" t="s">
        <v>90</v>
      </c>
      <c r="J43" s="1" t="s">
        <v>276</v>
      </c>
      <c r="K43" s="1" t="s">
        <v>277</v>
      </c>
      <c r="L43" s="42"/>
      <c r="M43" s="1"/>
      <c r="N43" s="1"/>
      <c r="O43" s="1"/>
      <c r="P43" s="2" t="s">
        <v>278</v>
      </c>
      <c r="Q43" s="1" t="s">
        <v>193</v>
      </c>
      <c r="R43" s="1" t="s">
        <v>194</v>
      </c>
    </row>
    <row r="44" spans="1:18" ht="58" x14ac:dyDescent="0.35">
      <c r="A44" s="1">
        <f>+ROW(TBL_DATA[[#This Row],[No.]])-1</f>
        <v>43</v>
      </c>
      <c r="B44" s="7">
        <v>44442</v>
      </c>
      <c r="C44" s="7" t="s">
        <v>279</v>
      </c>
      <c r="D44" s="1" t="s">
        <v>18</v>
      </c>
      <c r="E44" s="1" t="s">
        <v>280</v>
      </c>
      <c r="F44" s="1" t="s">
        <v>281</v>
      </c>
      <c r="G44" s="1" t="s">
        <v>629</v>
      </c>
      <c r="H44" s="9" t="s">
        <v>282</v>
      </c>
      <c r="I44" s="1" t="s">
        <v>283</v>
      </c>
      <c r="J44" s="1" t="s">
        <v>284</v>
      </c>
      <c r="K44" s="1" t="s">
        <v>285</v>
      </c>
      <c r="L44" s="42"/>
      <c r="M44" s="1"/>
      <c r="N44" s="1"/>
      <c r="O44" s="1"/>
      <c r="P44" s="2" t="s">
        <v>286</v>
      </c>
      <c r="Q44" s="1" t="s">
        <v>209</v>
      </c>
      <c r="R44" s="1" t="s">
        <v>200</v>
      </c>
    </row>
    <row r="45" spans="1:18" ht="319" x14ac:dyDescent="0.35">
      <c r="A45" s="1">
        <f>+ROW(TBL_DATA[[#This Row],[No.]])-1</f>
        <v>44</v>
      </c>
      <c r="B45" s="7">
        <v>44443</v>
      </c>
      <c r="C45" s="7" t="s">
        <v>287</v>
      </c>
      <c r="D45" s="1" t="s">
        <v>27</v>
      </c>
      <c r="E45" s="1" t="s">
        <v>486</v>
      </c>
      <c r="F45" s="1" t="s">
        <v>288</v>
      </c>
      <c r="G45" s="1" t="s">
        <v>629</v>
      </c>
      <c r="H45" s="1" t="s">
        <v>289</v>
      </c>
      <c r="I45" s="1" t="s">
        <v>111</v>
      </c>
      <c r="J45" s="1" t="s">
        <v>290</v>
      </c>
      <c r="K45" s="1" t="s">
        <v>291</v>
      </c>
      <c r="L45" s="42"/>
      <c r="M45" s="1"/>
      <c r="N45" s="1"/>
      <c r="O45" s="1"/>
      <c r="P45" s="2" t="s">
        <v>292</v>
      </c>
      <c r="Q45" s="1" t="s">
        <v>193</v>
      </c>
      <c r="R45" s="1" t="s">
        <v>200</v>
      </c>
    </row>
    <row r="46" spans="1:18" ht="116" x14ac:dyDescent="0.35">
      <c r="A46" s="1">
        <f>+ROW(TBL_DATA[[#This Row],[No.]])-1</f>
        <v>45</v>
      </c>
      <c r="B46" s="7">
        <v>44445</v>
      </c>
      <c r="C46" s="7" t="s">
        <v>293</v>
      </c>
      <c r="D46" s="1" t="s">
        <v>27</v>
      </c>
      <c r="E46" s="1" t="s">
        <v>28</v>
      </c>
      <c r="F46" s="1" t="s">
        <v>294</v>
      </c>
      <c r="G46" s="1" t="s">
        <v>629</v>
      </c>
      <c r="H46" s="9" t="s">
        <v>295</v>
      </c>
      <c r="I46" s="1" t="s">
        <v>156</v>
      </c>
      <c r="J46" s="1" t="s">
        <v>117</v>
      </c>
      <c r="K46" s="9" t="s">
        <v>118</v>
      </c>
      <c r="L46" s="42"/>
      <c r="M46" s="1"/>
      <c r="N46" s="1"/>
      <c r="O46" s="1"/>
      <c r="P46" s="2" t="s">
        <v>296</v>
      </c>
      <c r="Q46" s="1" t="s">
        <v>209</v>
      </c>
      <c r="R46" s="1" t="s">
        <v>194</v>
      </c>
    </row>
    <row r="47" spans="1:18" ht="72.5" x14ac:dyDescent="0.35">
      <c r="A47" s="1">
        <f>+ROW(TBL_DATA[[#This Row],[No.]])-1</f>
        <v>46</v>
      </c>
      <c r="B47" s="7">
        <v>44458</v>
      </c>
      <c r="C47" s="31" t="s">
        <v>101</v>
      </c>
      <c r="D47" s="1" t="s">
        <v>27</v>
      </c>
      <c r="E47" s="1" t="s">
        <v>35</v>
      </c>
      <c r="F47" s="1" t="s">
        <v>297</v>
      </c>
      <c r="G47" s="1" t="s">
        <v>629</v>
      </c>
      <c r="H47" s="10" t="s">
        <v>298</v>
      </c>
      <c r="I47" s="1" t="s">
        <v>211</v>
      </c>
      <c r="J47" s="1" t="s">
        <v>299</v>
      </c>
      <c r="K47" s="11" t="s">
        <v>300</v>
      </c>
      <c r="L47" s="42"/>
      <c r="M47" s="1"/>
      <c r="N47" s="1"/>
      <c r="O47" s="1"/>
      <c r="P47" s="2" t="s">
        <v>301</v>
      </c>
      <c r="Q47" s="1" t="s">
        <v>209</v>
      </c>
      <c r="R47" s="1" t="s">
        <v>200</v>
      </c>
    </row>
    <row r="48" spans="1:18" ht="159.5" x14ac:dyDescent="0.35">
      <c r="A48" s="1">
        <f>+ROW(TBL_DATA[[#This Row],[No.]])-1</f>
        <v>47</v>
      </c>
      <c r="B48" s="7">
        <v>44461</v>
      </c>
      <c r="C48" s="7" t="s">
        <v>302</v>
      </c>
      <c r="D48" s="1" t="s">
        <v>18</v>
      </c>
      <c r="E48" s="1" t="s">
        <v>303</v>
      </c>
      <c r="F48" s="1" t="s">
        <v>304</v>
      </c>
      <c r="G48" s="1" t="s">
        <v>629</v>
      </c>
      <c r="H48" s="12" t="s">
        <v>305</v>
      </c>
      <c r="I48" s="1" t="s">
        <v>22</v>
      </c>
      <c r="J48" s="1" t="s">
        <v>306</v>
      </c>
      <c r="K48" s="1" t="s">
        <v>307</v>
      </c>
      <c r="L48" s="42"/>
      <c r="M48" s="1"/>
      <c r="N48" s="1"/>
      <c r="O48" s="1"/>
      <c r="P48" s="2" t="s">
        <v>308</v>
      </c>
      <c r="Q48" s="1" t="s">
        <v>193</v>
      </c>
      <c r="R48" s="1" t="s">
        <v>194</v>
      </c>
    </row>
    <row r="49" spans="1:18" ht="130.5" x14ac:dyDescent="0.35">
      <c r="A49" s="1">
        <f>+ROW(TBL_DATA[[#This Row],[No.]])-1</f>
        <v>48</v>
      </c>
      <c r="B49" s="7">
        <v>44466</v>
      </c>
      <c r="C49" s="12" t="s">
        <v>309</v>
      </c>
      <c r="D49" s="1" t="s">
        <v>18</v>
      </c>
      <c r="E49" s="1" t="s">
        <v>19</v>
      </c>
      <c r="F49" s="1" t="s">
        <v>310</v>
      </c>
      <c r="G49" s="1" t="s">
        <v>629</v>
      </c>
      <c r="H49" s="1" t="s">
        <v>311</v>
      </c>
      <c r="I49" s="1" t="s">
        <v>312</v>
      </c>
      <c r="J49" s="1" t="s">
        <v>313</v>
      </c>
      <c r="K49" s="1" t="s">
        <v>314</v>
      </c>
      <c r="L49" s="42"/>
      <c r="M49" s="1"/>
      <c r="N49" s="1"/>
      <c r="O49" s="1"/>
      <c r="P49" s="2" t="s">
        <v>315</v>
      </c>
      <c r="Q49" s="1" t="s">
        <v>193</v>
      </c>
      <c r="R49" s="1" t="s">
        <v>200</v>
      </c>
    </row>
    <row r="50" spans="1:18" ht="101.5" x14ac:dyDescent="0.35">
      <c r="A50" s="1">
        <f>+ROW(TBL_DATA[[#This Row],[No.]])-1</f>
        <v>49</v>
      </c>
      <c r="B50" s="7">
        <v>44471</v>
      </c>
      <c r="C50" s="7" t="s">
        <v>316</v>
      </c>
      <c r="D50" s="1" t="s">
        <v>18</v>
      </c>
      <c r="E50" s="1" t="s">
        <v>317</v>
      </c>
      <c r="F50" s="1" t="s">
        <v>318</v>
      </c>
      <c r="G50" s="1" t="s">
        <v>629</v>
      </c>
      <c r="H50" s="1" t="s">
        <v>319</v>
      </c>
      <c r="I50" s="1" t="s">
        <v>38</v>
      </c>
      <c r="J50" s="1" t="s">
        <v>320</v>
      </c>
      <c r="K50" s="1" t="s">
        <v>321</v>
      </c>
      <c r="L50" s="42"/>
      <c r="M50" s="1"/>
      <c r="N50" s="1"/>
      <c r="O50" s="1"/>
      <c r="P50" s="2" t="s">
        <v>322</v>
      </c>
      <c r="Q50" s="1" t="s">
        <v>193</v>
      </c>
      <c r="R50" s="1" t="s">
        <v>194</v>
      </c>
    </row>
    <row r="51" spans="1:18" ht="87" x14ac:dyDescent="0.35">
      <c r="A51" s="1">
        <f>+ROW(TBL_DATA[[#This Row],[No.]])-1</f>
        <v>50</v>
      </c>
      <c r="B51" s="7">
        <v>44496</v>
      </c>
      <c r="C51" s="7" t="s">
        <v>323</v>
      </c>
      <c r="D51" s="1" t="s">
        <v>139</v>
      </c>
      <c r="E51" s="1" t="s">
        <v>259</v>
      </c>
      <c r="F51" s="1" t="s">
        <v>324</v>
      </c>
      <c r="G51" s="1" t="s">
        <v>629</v>
      </c>
      <c r="H51" s="1" t="s">
        <v>325</v>
      </c>
      <c r="I51" s="1" t="s">
        <v>326</v>
      </c>
      <c r="J51" s="1" t="s">
        <v>327</v>
      </c>
      <c r="K51" s="1" t="s">
        <v>328</v>
      </c>
      <c r="L51" s="42"/>
      <c r="M51" s="1"/>
      <c r="N51" s="1"/>
      <c r="O51" s="1"/>
      <c r="P51" s="2" t="s">
        <v>329</v>
      </c>
      <c r="Q51" s="1" t="s">
        <v>209</v>
      </c>
      <c r="R51" s="1" t="s">
        <v>200</v>
      </c>
    </row>
    <row r="52" spans="1:18" ht="87" x14ac:dyDescent="0.35">
      <c r="A52" s="1">
        <f>+ROW(TBL_DATA[[#This Row],[No.]])-1</f>
        <v>51</v>
      </c>
      <c r="B52" s="13">
        <v>44515</v>
      </c>
      <c r="C52" s="13" t="s">
        <v>330</v>
      </c>
      <c r="D52" s="14" t="s">
        <v>18</v>
      </c>
      <c r="E52" s="14" t="s">
        <v>331</v>
      </c>
      <c r="F52" s="14" t="s">
        <v>215</v>
      </c>
      <c r="G52" s="1" t="s">
        <v>629</v>
      </c>
      <c r="H52" s="14" t="s">
        <v>216</v>
      </c>
      <c r="I52" s="14" t="s">
        <v>332</v>
      </c>
      <c r="J52" s="14" t="s">
        <v>217</v>
      </c>
      <c r="K52" s="14" t="s">
        <v>333</v>
      </c>
      <c r="L52" s="44"/>
      <c r="M52" s="14"/>
      <c r="N52" s="14"/>
      <c r="O52" s="14"/>
      <c r="P52" s="15" t="s">
        <v>334</v>
      </c>
      <c r="Q52" s="1" t="s">
        <v>209</v>
      </c>
      <c r="R52" s="1" t="s">
        <v>194</v>
      </c>
    </row>
    <row r="53" spans="1:18" ht="43.5" x14ac:dyDescent="0.35">
      <c r="A53" s="1">
        <f>+ROW(TBL_DATA[[#This Row],[No.]])-1</f>
        <v>52</v>
      </c>
      <c r="B53" s="19">
        <v>44517</v>
      </c>
      <c r="C53" s="19" t="s">
        <v>335</v>
      </c>
      <c r="D53" s="18" t="s">
        <v>139</v>
      </c>
      <c r="E53" s="18" t="s">
        <v>259</v>
      </c>
      <c r="F53" s="18" t="s">
        <v>336</v>
      </c>
      <c r="G53" s="1" t="s">
        <v>629</v>
      </c>
      <c r="H53" s="18" t="s">
        <v>337</v>
      </c>
      <c r="I53" s="18" t="s">
        <v>59</v>
      </c>
      <c r="J53" s="18" t="s">
        <v>66</v>
      </c>
      <c r="K53" s="18" t="s">
        <v>338</v>
      </c>
      <c r="L53" s="45"/>
      <c r="M53" s="18"/>
      <c r="N53" s="18"/>
      <c r="O53" s="18"/>
      <c r="P53" s="20" t="s">
        <v>339</v>
      </c>
      <c r="Q53" s="1" t="s">
        <v>193</v>
      </c>
      <c r="R53" s="1" t="s">
        <v>194</v>
      </c>
    </row>
    <row r="54" spans="1:18" ht="145" x14ac:dyDescent="0.35">
      <c r="A54" s="1">
        <f>+ROW(TBL_DATA[[#This Row],[No.]])-1</f>
        <v>53</v>
      </c>
      <c r="B54" s="7">
        <v>44519</v>
      </c>
      <c r="C54" s="7" t="s">
        <v>340</v>
      </c>
      <c r="D54" s="1" t="s">
        <v>49</v>
      </c>
      <c r="E54" s="2" t="s">
        <v>50</v>
      </c>
      <c r="F54" s="1" t="s">
        <v>341</v>
      </c>
      <c r="G54" s="1" t="s">
        <v>629</v>
      </c>
      <c r="H54" s="1" t="s">
        <v>103</v>
      </c>
      <c r="I54" s="1" t="s">
        <v>104</v>
      </c>
      <c r="J54" s="1" t="s">
        <v>342</v>
      </c>
      <c r="K54" s="1" t="s">
        <v>343</v>
      </c>
      <c r="L54" s="42"/>
      <c r="M54" s="1"/>
      <c r="N54" s="1"/>
      <c r="O54" s="1"/>
      <c r="P54" s="2" t="s">
        <v>344</v>
      </c>
      <c r="Q54" s="1" t="s">
        <v>209</v>
      </c>
      <c r="R54" s="1" t="s">
        <v>194</v>
      </c>
    </row>
    <row r="55" spans="1:18" ht="101.5" x14ac:dyDescent="0.35">
      <c r="A55" s="1">
        <f>+ROW(TBL_DATA[[#This Row],[No.]])-1</f>
        <v>54</v>
      </c>
      <c r="B55" s="7">
        <v>44526</v>
      </c>
      <c r="C55" s="3" t="s">
        <v>345</v>
      </c>
      <c r="D55" s="1" t="s">
        <v>18</v>
      </c>
      <c r="E55" s="1" t="s">
        <v>331</v>
      </c>
      <c r="F55" s="1" t="s">
        <v>346</v>
      </c>
      <c r="G55" s="1" t="s">
        <v>629</v>
      </c>
      <c r="H55" s="1" t="s">
        <v>347</v>
      </c>
      <c r="I55" s="1" t="s">
        <v>348</v>
      </c>
      <c r="J55" s="1" t="s">
        <v>79</v>
      </c>
      <c r="K55" s="1" t="s">
        <v>349</v>
      </c>
      <c r="L55" s="42"/>
      <c r="M55" s="1"/>
      <c r="N55" s="1"/>
      <c r="O55" s="1"/>
      <c r="P55" s="2" t="s">
        <v>350</v>
      </c>
      <c r="Q55" s="1" t="s">
        <v>209</v>
      </c>
      <c r="R55" s="1" t="s">
        <v>194</v>
      </c>
    </row>
    <row r="56" spans="1:18" x14ac:dyDescent="0.35">
      <c r="A56" s="1">
        <f>+ROW(TBL_DATA[[#This Row],[No.]])-1</f>
        <v>55</v>
      </c>
      <c r="B56" s="7">
        <v>44527</v>
      </c>
      <c r="C56" s="7" t="s">
        <v>351</v>
      </c>
      <c r="D56" s="1" t="s">
        <v>18</v>
      </c>
      <c r="E56" s="1" t="s">
        <v>352</v>
      </c>
      <c r="F56" s="1" t="s">
        <v>353</v>
      </c>
      <c r="G56" s="1" t="s">
        <v>629</v>
      </c>
      <c r="H56" s="16" t="s">
        <v>354</v>
      </c>
      <c r="I56" s="1" t="s">
        <v>355</v>
      </c>
      <c r="J56" s="1" t="s">
        <v>356</v>
      </c>
      <c r="K56" s="17" t="s">
        <v>357</v>
      </c>
      <c r="L56" s="42"/>
      <c r="M56" s="1"/>
      <c r="N56" s="1"/>
      <c r="O56" s="1"/>
      <c r="P56" s="2" t="s">
        <v>358</v>
      </c>
      <c r="Q56" s="1" t="s">
        <v>193</v>
      </c>
      <c r="R56" s="1" t="s">
        <v>200</v>
      </c>
    </row>
    <row r="57" spans="1:18" ht="58" x14ac:dyDescent="0.35">
      <c r="A57" s="1">
        <f>+ROW(TBL_DATA[[#This Row],[No.]])-1</f>
        <v>56</v>
      </c>
      <c r="B57" s="7">
        <v>44544</v>
      </c>
      <c r="C57" s="3" t="s">
        <v>359</v>
      </c>
      <c r="D57" s="1" t="s">
        <v>18</v>
      </c>
      <c r="E57" s="1" t="s">
        <v>19</v>
      </c>
      <c r="F57" s="1" t="s">
        <v>360</v>
      </c>
      <c r="G57" s="1" t="s">
        <v>629</v>
      </c>
      <c r="H57" s="1" t="s">
        <v>361</v>
      </c>
      <c r="I57" s="1" t="s">
        <v>355</v>
      </c>
      <c r="J57" s="1" t="s">
        <v>362</v>
      </c>
      <c r="K57" s="1" t="s">
        <v>363</v>
      </c>
      <c r="L57" s="42"/>
      <c r="M57" s="1"/>
      <c r="N57" s="1"/>
      <c r="O57" s="1"/>
      <c r="P57" s="2" t="s">
        <v>364</v>
      </c>
      <c r="Q57" s="1" t="s">
        <v>193</v>
      </c>
      <c r="R57" s="1" t="s">
        <v>194</v>
      </c>
    </row>
    <row r="58" spans="1:18" ht="43.5" x14ac:dyDescent="0.35">
      <c r="A58" s="1">
        <f>+ROW(TBL_DATA[[#This Row],[No.]])-1</f>
        <v>57</v>
      </c>
      <c r="B58" s="7">
        <v>44550</v>
      </c>
      <c r="C58" s="7" t="s">
        <v>365</v>
      </c>
      <c r="D58" s="1" t="s">
        <v>18</v>
      </c>
      <c r="E58" s="1" t="s">
        <v>19</v>
      </c>
      <c r="F58" s="1" t="s">
        <v>366</v>
      </c>
      <c r="G58" s="1" t="s">
        <v>629</v>
      </c>
      <c r="H58" s="1" t="s">
        <v>216</v>
      </c>
      <c r="I58" s="1" t="s">
        <v>283</v>
      </c>
      <c r="J58" s="1" t="s">
        <v>217</v>
      </c>
      <c r="K58" s="1" t="s">
        <v>218</v>
      </c>
      <c r="L58" s="42"/>
      <c r="M58" s="1"/>
      <c r="N58" s="1"/>
      <c r="O58" s="1"/>
      <c r="P58" s="2" t="s">
        <v>367</v>
      </c>
      <c r="Q58" s="1" t="s">
        <v>209</v>
      </c>
      <c r="R58" s="1" t="s">
        <v>194</v>
      </c>
    </row>
    <row r="59" spans="1:18" ht="188.5" x14ac:dyDescent="0.35">
      <c r="A59" s="1">
        <f>+ROW(TBL_DATA[[#This Row],[No.]])-1</f>
        <v>58</v>
      </c>
      <c r="B59" s="7">
        <v>44554</v>
      </c>
      <c r="C59" s="7" t="s">
        <v>368</v>
      </c>
      <c r="D59" s="1" t="s">
        <v>139</v>
      </c>
      <c r="E59" s="1" t="s">
        <v>486</v>
      </c>
      <c r="F59" s="7" t="s">
        <v>369</v>
      </c>
      <c r="G59" s="1" t="s">
        <v>629</v>
      </c>
      <c r="H59" s="1" t="s">
        <v>370</v>
      </c>
      <c r="I59" s="1" t="s">
        <v>205</v>
      </c>
      <c r="J59" s="1" t="s">
        <v>371</v>
      </c>
      <c r="K59" s="1" t="s">
        <v>372</v>
      </c>
      <c r="L59" s="42"/>
      <c r="M59" s="1"/>
      <c r="N59" s="1"/>
      <c r="O59" s="1"/>
      <c r="P59" s="2" t="s">
        <v>373</v>
      </c>
      <c r="Q59" s="1" t="s">
        <v>199</v>
      </c>
      <c r="R59" s="1" t="s">
        <v>200</v>
      </c>
    </row>
    <row r="60" spans="1:18" ht="130.5" x14ac:dyDescent="0.35">
      <c r="A60" s="1">
        <f>+ROW(TBL_DATA[[#This Row],[No.]])-1</f>
        <v>59</v>
      </c>
      <c r="B60" s="7">
        <v>44559</v>
      </c>
      <c r="C60" s="7" t="s">
        <v>374</v>
      </c>
      <c r="D60" s="1" t="s">
        <v>27</v>
      </c>
      <c r="E60" s="1" t="s">
        <v>28</v>
      </c>
      <c r="F60" s="1" t="s">
        <v>375</v>
      </c>
      <c r="G60" s="1" t="s">
        <v>629</v>
      </c>
      <c r="H60" s="1" t="s">
        <v>376</v>
      </c>
      <c r="I60" s="1" t="s">
        <v>156</v>
      </c>
      <c r="J60" s="1" t="s">
        <v>377</v>
      </c>
      <c r="K60" s="1" t="s">
        <v>378</v>
      </c>
      <c r="L60" s="42"/>
      <c r="M60" s="1"/>
      <c r="N60" s="1"/>
      <c r="O60" s="1"/>
      <c r="P60" s="2" t="s">
        <v>379</v>
      </c>
      <c r="Q60" s="1" t="s">
        <v>193</v>
      </c>
      <c r="R60" s="1" t="s">
        <v>200</v>
      </c>
    </row>
    <row r="61" spans="1:18" ht="72.5" x14ac:dyDescent="0.35">
      <c r="A61" s="1">
        <f>+ROW(TBL_DATA[[#This Row],[No.]])-1</f>
        <v>60</v>
      </c>
      <c r="B61" s="7">
        <v>44564</v>
      </c>
      <c r="C61" s="7" t="s">
        <v>380</v>
      </c>
      <c r="D61" s="1" t="s">
        <v>27</v>
      </c>
      <c r="E61" s="1" t="s">
        <v>128</v>
      </c>
      <c r="F61" s="1" t="s">
        <v>381</v>
      </c>
      <c r="G61" s="1" t="s">
        <v>629</v>
      </c>
      <c r="H61" s="1" t="s">
        <v>382</v>
      </c>
      <c r="I61" s="1" t="s">
        <v>383</v>
      </c>
      <c r="J61" s="1" t="s">
        <v>384</v>
      </c>
      <c r="K61" s="1" t="s">
        <v>385</v>
      </c>
      <c r="L61" s="42"/>
      <c r="M61" s="1"/>
      <c r="N61" s="1"/>
      <c r="O61" s="1"/>
      <c r="P61" s="2" t="s">
        <v>386</v>
      </c>
      <c r="Q61" s="1" t="s">
        <v>193</v>
      </c>
      <c r="R61" s="1" t="s">
        <v>194</v>
      </c>
    </row>
    <row r="62" spans="1:18" ht="43.5" x14ac:dyDescent="0.35">
      <c r="A62" s="1">
        <f>+ROW(TBL_DATA[[#This Row],[No.]])-1</f>
        <v>61</v>
      </c>
      <c r="B62" s="7">
        <v>44597</v>
      </c>
      <c r="C62" s="7" t="s">
        <v>387</v>
      </c>
      <c r="D62" s="1" t="s">
        <v>18</v>
      </c>
      <c r="E62" s="1" t="s">
        <v>303</v>
      </c>
      <c r="F62" s="1" t="s">
        <v>304</v>
      </c>
      <c r="G62" s="1" t="s">
        <v>629</v>
      </c>
      <c r="H62" s="1" t="s">
        <v>305</v>
      </c>
      <c r="I62" s="1" t="s">
        <v>22</v>
      </c>
      <c r="J62" s="1" t="s">
        <v>306</v>
      </c>
      <c r="K62" s="1" t="s">
        <v>307</v>
      </c>
      <c r="L62" s="42"/>
      <c r="M62" s="1"/>
      <c r="N62" s="1"/>
      <c r="O62" s="1"/>
      <c r="P62" s="2" t="s">
        <v>388</v>
      </c>
      <c r="Q62" s="1" t="s">
        <v>199</v>
      </c>
      <c r="R62" s="1" t="s">
        <v>200</v>
      </c>
    </row>
    <row r="63" spans="1:18" ht="58" x14ac:dyDescent="0.35">
      <c r="A63" s="1">
        <f>+ROW(TBL_DATA[[#This Row],[No.]])-1</f>
        <v>62</v>
      </c>
      <c r="B63" s="7">
        <v>44604</v>
      </c>
      <c r="C63" s="7" t="s">
        <v>389</v>
      </c>
      <c r="D63" s="1" t="s">
        <v>18</v>
      </c>
      <c r="E63" s="1" t="s">
        <v>352</v>
      </c>
      <c r="F63" s="1" t="s">
        <v>390</v>
      </c>
      <c r="G63" s="1" t="s">
        <v>629</v>
      </c>
      <c r="H63" s="1" t="s">
        <v>391</v>
      </c>
      <c r="I63" s="1" t="s">
        <v>392</v>
      </c>
      <c r="J63" s="1" t="s">
        <v>393</v>
      </c>
      <c r="K63" s="1" t="s">
        <v>394</v>
      </c>
      <c r="L63" s="42"/>
      <c r="M63" s="1"/>
      <c r="N63" s="1"/>
      <c r="O63" s="1"/>
      <c r="P63" s="2" t="s">
        <v>395</v>
      </c>
      <c r="Q63" s="1" t="s">
        <v>193</v>
      </c>
      <c r="R63" s="1" t="s">
        <v>194</v>
      </c>
    </row>
    <row r="64" spans="1:18" ht="145" x14ac:dyDescent="0.35">
      <c r="A64" s="1">
        <f>+ROW(TBL_DATA[[#This Row],[No.]])-1</f>
        <v>63</v>
      </c>
      <c r="B64" s="7">
        <v>44607</v>
      </c>
      <c r="C64" s="7" t="s">
        <v>396</v>
      </c>
      <c r="D64" s="1" t="s">
        <v>49</v>
      </c>
      <c r="E64" s="2" t="s">
        <v>50</v>
      </c>
      <c r="F64" s="1" t="s">
        <v>397</v>
      </c>
      <c r="G64" s="1" t="s">
        <v>629</v>
      </c>
      <c r="H64" s="1" t="s">
        <v>398</v>
      </c>
      <c r="I64" s="1" t="s">
        <v>104</v>
      </c>
      <c r="J64" s="1" t="s">
        <v>399</v>
      </c>
      <c r="K64" s="1" t="s">
        <v>400</v>
      </c>
      <c r="L64" s="42"/>
      <c r="M64" s="1"/>
      <c r="N64" s="1"/>
      <c r="O64" s="1"/>
      <c r="P64" s="2" t="s">
        <v>401</v>
      </c>
      <c r="Q64" s="1" t="s">
        <v>209</v>
      </c>
      <c r="R64" s="1" t="s">
        <v>194</v>
      </c>
    </row>
    <row r="65" spans="1:18" ht="43.5" x14ac:dyDescent="0.35">
      <c r="A65" s="1">
        <f>+ROW(TBL_DATA[[#This Row],[No.]])-1</f>
        <v>64</v>
      </c>
      <c r="B65" s="21">
        <v>44607</v>
      </c>
      <c r="C65" s="21" t="s">
        <v>402</v>
      </c>
      <c r="D65" s="22" t="s">
        <v>49</v>
      </c>
      <c r="E65" s="2" t="s">
        <v>50</v>
      </c>
      <c r="F65" s="22" t="s">
        <v>375</v>
      </c>
      <c r="G65" s="1" t="s">
        <v>629</v>
      </c>
      <c r="H65" s="22" t="s">
        <v>403</v>
      </c>
      <c r="I65" s="22" t="s">
        <v>104</v>
      </c>
      <c r="J65" s="22" t="s">
        <v>404</v>
      </c>
      <c r="K65" s="22" t="s">
        <v>405</v>
      </c>
      <c r="L65" s="46"/>
      <c r="M65" s="22"/>
      <c r="N65" s="22"/>
      <c r="O65" s="22"/>
      <c r="P65" s="23" t="s">
        <v>406</v>
      </c>
      <c r="Q65" s="1" t="s">
        <v>193</v>
      </c>
      <c r="R65" s="1" t="s">
        <v>194</v>
      </c>
    </row>
    <row r="66" spans="1:18" ht="116" x14ac:dyDescent="0.35">
      <c r="A66" s="1">
        <f>+ROW(TBL_DATA[[#This Row],[No.]])-1</f>
        <v>65</v>
      </c>
      <c r="B66" s="7">
        <v>44613</v>
      </c>
      <c r="C66" s="7" t="s">
        <v>407</v>
      </c>
      <c r="D66" s="1" t="s">
        <v>139</v>
      </c>
      <c r="E66" s="1" t="s">
        <v>259</v>
      </c>
      <c r="F66" s="1" t="s">
        <v>408</v>
      </c>
      <c r="G66" s="1" t="s">
        <v>629</v>
      </c>
      <c r="H66" s="1" t="s">
        <v>409</v>
      </c>
      <c r="I66" s="1" t="s">
        <v>410</v>
      </c>
      <c r="J66" s="1" t="s">
        <v>411</v>
      </c>
      <c r="K66" s="1" t="s">
        <v>412</v>
      </c>
      <c r="L66" s="42"/>
      <c r="M66" s="1"/>
      <c r="N66" s="1"/>
      <c r="O66" s="1"/>
      <c r="P66" s="2" t="s">
        <v>413</v>
      </c>
      <c r="Q66" s="1" t="s">
        <v>193</v>
      </c>
      <c r="R66" s="1" t="s">
        <v>194</v>
      </c>
    </row>
    <row r="67" spans="1:18" ht="58" x14ac:dyDescent="0.35">
      <c r="A67" s="1">
        <f>+ROW(TBL_DATA[[#This Row],[No.]])-1</f>
        <v>66</v>
      </c>
      <c r="B67" s="7">
        <v>44631</v>
      </c>
      <c r="C67" s="3" t="s">
        <v>414</v>
      </c>
      <c r="D67" s="2" t="s">
        <v>121</v>
      </c>
      <c r="E67" s="2" t="s">
        <v>415</v>
      </c>
      <c r="F67" s="1" t="s">
        <v>416</v>
      </c>
      <c r="G67" s="1" t="s">
        <v>629</v>
      </c>
      <c r="H67" s="1" t="s">
        <v>417</v>
      </c>
      <c r="I67" s="1" t="s">
        <v>418</v>
      </c>
      <c r="J67" s="1" t="s">
        <v>419</v>
      </c>
      <c r="K67" s="1" t="s">
        <v>420</v>
      </c>
      <c r="L67" s="42"/>
      <c r="M67" s="1"/>
      <c r="N67" s="1"/>
      <c r="O67" s="1"/>
      <c r="P67" s="2" t="s">
        <v>421</v>
      </c>
      <c r="Q67" s="1" t="s">
        <v>209</v>
      </c>
      <c r="R67" s="1" t="s">
        <v>194</v>
      </c>
    </row>
    <row r="68" spans="1:18" ht="72.5" x14ac:dyDescent="0.35">
      <c r="A68" s="1">
        <f>+ROW(TBL_DATA[[#This Row],[No.]])-1</f>
        <v>67</v>
      </c>
      <c r="B68" s="7">
        <v>44637</v>
      </c>
      <c r="C68" s="7" t="s">
        <v>422</v>
      </c>
      <c r="D68" s="1" t="s">
        <v>139</v>
      </c>
      <c r="E68" s="1" t="s">
        <v>259</v>
      </c>
      <c r="F68" s="1" t="s">
        <v>423</v>
      </c>
      <c r="G68" s="1" t="s">
        <v>629</v>
      </c>
      <c r="H68" s="1" t="s">
        <v>424</v>
      </c>
      <c r="I68" s="1" t="s">
        <v>42</v>
      </c>
      <c r="J68" s="1" t="s">
        <v>425</v>
      </c>
      <c r="K68" s="1" t="s">
        <v>426</v>
      </c>
      <c r="L68" s="42"/>
      <c r="M68" s="1"/>
      <c r="N68" s="1"/>
      <c r="O68" s="1"/>
      <c r="P68" s="2" t="s">
        <v>427</v>
      </c>
      <c r="Q68" s="1" t="s">
        <v>199</v>
      </c>
      <c r="R68" s="1" t="s">
        <v>200</v>
      </c>
    </row>
    <row r="69" spans="1:18" ht="116" x14ac:dyDescent="0.35">
      <c r="A69" s="1">
        <f>+ROW(TBL_DATA[[#This Row],[No.]])-1</f>
        <v>68</v>
      </c>
      <c r="B69" s="7">
        <v>44660</v>
      </c>
      <c r="C69" s="7" t="s">
        <v>428</v>
      </c>
      <c r="D69" s="1" t="s">
        <v>139</v>
      </c>
      <c r="E69" s="1" t="s">
        <v>259</v>
      </c>
      <c r="F69" s="1" t="s">
        <v>429</v>
      </c>
      <c r="G69" s="1" t="s">
        <v>629</v>
      </c>
      <c r="H69" s="1" t="s">
        <v>430</v>
      </c>
      <c r="I69" s="1" t="s">
        <v>423</v>
      </c>
      <c r="J69" s="1" t="s">
        <v>431</v>
      </c>
      <c r="K69" s="1" t="s">
        <v>432</v>
      </c>
      <c r="L69" s="42"/>
      <c r="M69" s="1"/>
      <c r="N69" s="1"/>
      <c r="O69" s="1"/>
      <c r="P69" s="2" t="s">
        <v>433</v>
      </c>
      <c r="Q69" s="1" t="s">
        <v>193</v>
      </c>
      <c r="R69" s="1" t="s">
        <v>194</v>
      </c>
    </row>
    <row r="70" spans="1:18" ht="101.5" x14ac:dyDescent="0.35">
      <c r="A70" s="1">
        <f>+ROW(TBL_DATA[[#This Row],[No.]])-1</f>
        <v>69</v>
      </c>
      <c r="B70" s="7">
        <v>44666</v>
      </c>
      <c r="C70" s="7" t="s">
        <v>428</v>
      </c>
      <c r="D70" s="1" t="s">
        <v>27</v>
      </c>
      <c r="E70" s="1" t="s">
        <v>35</v>
      </c>
      <c r="F70" s="25" t="s">
        <v>434</v>
      </c>
      <c r="G70" s="1" t="s">
        <v>629</v>
      </c>
      <c r="H70" s="1" t="s">
        <v>149</v>
      </c>
      <c r="I70" s="1" t="s">
        <v>435</v>
      </c>
      <c r="J70" s="1" t="s">
        <v>436</v>
      </c>
      <c r="K70" s="1" t="s">
        <v>437</v>
      </c>
      <c r="L70" s="42"/>
      <c r="M70" s="1"/>
      <c r="N70" s="1"/>
      <c r="O70" s="1"/>
      <c r="P70" s="24" t="s">
        <v>438</v>
      </c>
      <c r="Q70" s="1" t="s">
        <v>193</v>
      </c>
      <c r="R70" s="1" t="s">
        <v>194</v>
      </c>
    </row>
    <row r="71" spans="1:18" ht="116" x14ac:dyDescent="0.35">
      <c r="A71" s="1">
        <f>+ROW(TBL_DATA[[#This Row],[No.]])-1</f>
        <v>70</v>
      </c>
      <c r="B71" s="7">
        <v>44674</v>
      </c>
      <c r="C71" s="7" t="s">
        <v>439</v>
      </c>
      <c r="D71" s="1" t="s">
        <v>139</v>
      </c>
      <c r="E71" s="1" t="s">
        <v>259</v>
      </c>
      <c r="F71" s="1" t="s">
        <v>440</v>
      </c>
      <c r="G71" s="1" t="s">
        <v>629</v>
      </c>
      <c r="H71" s="1" t="s">
        <v>441</v>
      </c>
      <c r="I71" s="1" t="s">
        <v>442</v>
      </c>
      <c r="J71" s="1" t="s">
        <v>443</v>
      </c>
      <c r="K71" s="1" t="s">
        <v>444</v>
      </c>
      <c r="L71" s="42"/>
      <c r="M71" s="1"/>
      <c r="N71" s="1"/>
      <c r="O71" s="1"/>
      <c r="P71" s="2" t="s">
        <v>445</v>
      </c>
      <c r="Q71" s="1" t="s">
        <v>193</v>
      </c>
      <c r="R71" s="1" t="s">
        <v>194</v>
      </c>
    </row>
    <row r="72" spans="1:18" ht="159.5" x14ac:dyDescent="0.35">
      <c r="A72" s="1">
        <f>+ROW(TBL_DATA[[#This Row],[No.]])-1</f>
        <v>71</v>
      </c>
      <c r="B72" s="7">
        <v>44683</v>
      </c>
      <c r="C72" s="7" t="s">
        <v>446</v>
      </c>
      <c r="D72" s="1" t="s">
        <v>27</v>
      </c>
      <c r="E72" s="1" t="s">
        <v>35</v>
      </c>
      <c r="F72" s="1" t="s">
        <v>447</v>
      </c>
      <c r="G72" s="1" t="s">
        <v>629</v>
      </c>
      <c r="H72" s="1" t="s">
        <v>448</v>
      </c>
      <c r="I72" s="1" t="s">
        <v>211</v>
      </c>
      <c r="J72" s="1" t="s">
        <v>449</v>
      </c>
      <c r="K72" s="1" t="s">
        <v>450</v>
      </c>
      <c r="L72" s="42"/>
      <c r="M72" s="1"/>
      <c r="N72" s="1"/>
      <c r="O72" s="1"/>
      <c r="P72" s="2" t="s">
        <v>451</v>
      </c>
      <c r="Q72" s="1" t="s">
        <v>193</v>
      </c>
      <c r="R72" s="1" t="s">
        <v>200</v>
      </c>
    </row>
    <row r="73" spans="1:18" ht="130.5" x14ac:dyDescent="0.35">
      <c r="A73" s="1">
        <f>+ROW(TBL_DATA[[#This Row],[No.]])-1</f>
        <v>72</v>
      </c>
      <c r="B73" s="7">
        <v>44685</v>
      </c>
      <c r="C73" s="7" t="s">
        <v>452</v>
      </c>
      <c r="D73" s="1" t="s">
        <v>49</v>
      </c>
      <c r="E73" s="2" t="s">
        <v>50</v>
      </c>
      <c r="F73" s="1" t="s">
        <v>453</v>
      </c>
      <c r="G73" s="1" t="s">
        <v>629</v>
      </c>
      <c r="H73" s="1" t="s">
        <v>454</v>
      </c>
      <c r="I73" s="1" t="s">
        <v>104</v>
      </c>
      <c r="J73" s="1" t="s">
        <v>399</v>
      </c>
      <c r="K73" s="1" t="s">
        <v>400</v>
      </c>
      <c r="L73" s="42"/>
      <c r="M73" s="1"/>
      <c r="N73" s="1"/>
      <c r="O73" s="1"/>
      <c r="P73" s="2" t="s">
        <v>455</v>
      </c>
      <c r="Q73" s="1" t="s">
        <v>209</v>
      </c>
      <c r="R73" s="1" t="s">
        <v>200</v>
      </c>
    </row>
    <row r="74" spans="1:18" ht="58" x14ac:dyDescent="0.35">
      <c r="A74" s="1">
        <f>+ROW(TBL_DATA[[#This Row],[No.]])-1</f>
        <v>73</v>
      </c>
      <c r="B74" s="7">
        <v>44687</v>
      </c>
      <c r="C74" s="7" t="s">
        <v>456</v>
      </c>
      <c r="D74" s="1" t="s">
        <v>27</v>
      </c>
      <c r="E74" s="1" t="s">
        <v>28</v>
      </c>
      <c r="F74" s="1" t="s">
        <v>457</v>
      </c>
      <c r="G74" s="1" t="s">
        <v>629</v>
      </c>
      <c r="H74" s="1" t="s">
        <v>458</v>
      </c>
      <c r="I74" s="1" t="s">
        <v>156</v>
      </c>
      <c r="J74" s="1" t="s">
        <v>459</v>
      </c>
      <c r="K74" s="1" t="s">
        <v>460</v>
      </c>
      <c r="L74" s="42"/>
      <c r="M74" s="1"/>
      <c r="N74" s="1"/>
      <c r="O74" s="1"/>
      <c r="P74" s="2" t="s">
        <v>461</v>
      </c>
      <c r="Q74" s="1" t="s">
        <v>193</v>
      </c>
      <c r="R74" s="1" t="s">
        <v>200</v>
      </c>
    </row>
    <row r="75" spans="1:18" ht="159.5" x14ac:dyDescent="0.35">
      <c r="A75" s="1">
        <f>+ROW(TBL_DATA[[#This Row],[No.]])-1</f>
        <v>74</v>
      </c>
      <c r="B75" s="7">
        <v>44693</v>
      </c>
      <c r="C75" s="7" t="s">
        <v>462</v>
      </c>
      <c r="D75" s="1" t="s">
        <v>18</v>
      </c>
      <c r="E75" s="1" t="s">
        <v>463</v>
      </c>
      <c r="F75" s="7" t="s">
        <v>464</v>
      </c>
      <c r="G75" s="1" t="s">
        <v>629</v>
      </c>
      <c r="H75" s="7" t="s">
        <v>465</v>
      </c>
      <c r="I75" s="1" t="s">
        <v>283</v>
      </c>
      <c r="J75" s="1" t="s">
        <v>466</v>
      </c>
      <c r="K75" s="9" t="s">
        <v>467</v>
      </c>
      <c r="L75" s="42"/>
      <c r="M75" s="2" t="s">
        <v>468</v>
      </c>
      <c r="N75" s="1"/>
      <c r="O75" s="1"/>
      <c r="P75" s="2" t="s">
        <v>469</v>
      </c>
      <c r="Q75" s="1" t="s">
        <v>209</v>
      </c>
      <c r="R75" s="1" t="s">
        <v>194</v>
      </c>
    </row>
    <row r="76" spans="1:18" ht="43.5" x14ac:dyDescent="0.35">
      <c r="A76" s="1">
        <f>+ROW(TBL_DATA[[#This Row],[No.]])-1</f>
        <v>75</v>
      </c>
      <c r="B76" s="7">
        <v>44705</v>
      </c>
      <c r="C76" s="7" t="s">
        <v>470</v>
      </c>
      <c r="D76" s="1" t="s">
        <v>18</v>
      </c>
      <c r="E76" s="1" t="s">
        <v>463</v>
      </c>
      <c r="F76" s="1" t="s">
        <v>471</v>
      </c>
      <c r="G76" s="1" t="s">
        <v>629</v>
      </c>
      <c r="H76" s="1" t="s">
        <v>311</v>
      </c>
      <c r="I76" s="1" t="s">
        <v>283</v>
      </c>
      <c r="J76" s="1" t="s">
        <v>313</v>
      </c>
      <c r="K76" s="1" t="s">
        <v>472</v>
      </c>
      <c r="L76" s="42"/>
      <c r="M76" s="1"/>
      <c r="N76" s="1"/>
      <c r="O76" s="1"/>
      <c r="P76" s="2" t="s">
        <v>473</v>
      </c>
      <c r="Q76" s="1" t="s">
        <v>193</v>
      </c>
      <c r="R76" s="1" t="s">
        <v>194</v>
      </c>
    </row>
    <row r="77" spans="1:18" ht="58" x14ac:dyDescent="0.35">
      <c r="A77" s="1">
        <f>+ROW(TBL_DATA[[#This Row],[No.]])-1</f>
        <v>76</v>
      </c>
      <c r="B77" s="7">
        <v>44711</v>
      </c>
      <c r="C77" s="7" t="s">
        <v>474</v>
      </c>
      <c r="D77" s="1" t="s">
        <v>18</v>
      </c>
      <c r="E77" s="1" t="s">
        <v>475</v>
      </c>
      <c r="F77" s="1" t="s">
        <v>476</v>
      </c>
      <c r="G77" s="1" t="s">
        <v>629</v>
      </c>
      <c r="H77" s="1" t="s">
        <v>477</v>
      </c>
      <c r="I77" s="1" t="s">
        <v>22</v>
      </c>
      <c r="J77" s="1" t="s">
        <v>478</v>
      </c>
      <c r="K77" s="1" t="s">
        <v>479</v>
      </c>
      <c r="L77" s="42"/>
      <c r="M77" s="1"/>
      <c r="N77" s="1"/>
      <c r="O77" s="1"/>
      <c r="P77" s="2" t="s">
        <v>480</v>
      </c>
      <c r="Q77" s="1" t="s">
        <v>209</v>
      </c>
      <c r="R77" s="1" t="s">
        <v>194</v>
      </c>
    </row>
    <row r="78" spans="1:18" ht="203" x14ac:dyDescent="0.35">
      <c r="A78" s="1">
        <f>+ROW(TBL_DATA[[#This Row],[No.]])-1</f>
        <v>77</v>
      </c>
      <c r="B78" s="7">
        <v>44713</v>
      </c>
      <c r="C78" s="7" t="s">
        <v>481</v>
      </c>
      <c r="D78" s="1" t="s">
        <v>27</v>
      </c>
      <c r="E78" s="1" t="s">
        <v>35</v>
      </c>
      <c r="F78" s="1" t="s">
        <v>447</v>
      </c>
      <c r="G78" s="1" t="s">
        <v>629</v>
      </c>
      <c r="H78" s="1" t="s">
        <v>448</v>
      </c>
      <c r="I78" s="1" t="s">
        <v>211</v>
      </c>
      <c r="J78" s="1" t="s">
        <v>482</v>
      </c>
      <c r="K78" s="1" t="s">
        <v>483</v>
      </c>
      <c r="L78" s="42"/>
      <c r="M78" s="1"/>
      <c r="N78" s="1"/>
      <c r="O78" s="1"/>
      <c r="P78" s="2" t="s">
        <v>484</v>
      </c>
      <c r="Q78" s="1" t="s">
        <v>193</v>
      </c>
      <c r="R78" s="1" t="s">
        <v>194</v>
      </c>
    </row>
    <row r="79" spans="1:18" ht="72.5" x14ac:dyDescent="0.35">
      <c r="A79" s="1">
        <f>+ROW(TBL_DATA[[#This Row],[No.]])-1</f>
        <v>78</v>
      </c>
      <c r="B79" s="7">
        <v>44713</v>
      </c>
      <c r="C79" s="7" t="s">
        <v>485</v>
      </c>
      <c r="D79" s="1" t="s">
        <v>139</v>
      </c>
      <c r="E79" s="2" t="s">
        <v>486</v>
      </c>
      <c r="F79" s="1" t="s">
        <v>487</v>
      </c>
      <c r="G79" s="1" t="s">
        <v>629</v>
      </c>
      <c r="H79" s="27" t="s">
        <v>370</v>
      </c>
      <c r="I79" s="1" t="s">
        <v>488</v>
      </c>
      <c r="J79" s="1" t="s">
        <v>489</v>
      </c>
      <c r="K79" s="27" t="s">
        <v>490</v>
      </c>
      <c r="L79" s="42"/>
      <c r="M79" s="1"/>
      <c r="N79" s="1"/>
      <c r="O79" s="1"/>
      <c r="P79" s="26" t="s">
        <v>491</v>
      </c>
      <c r="Q79" s="1" t="s">
        <v>193</v>
      </c>
      <c r="R79" s="1" t="s">
        <v>194</v>
      </c>
    </row>
    <row r="80" spans="1:18" ht="203" x14ac:dyDescent="0.35">
      <c r="A80" s="1">
        <f>+ROW(TBL_DATA[[#This Row],[No.]])-1</f>
        <v>79</v>
      </c>
      <c r="B80" s="7">
        <v>44716</v>
      </c>
      <c r="C80" s="7" t="s">
        <v>492</v>
      </c>
      <c r="D80" s="2" t="s">
        <v>121</v>
      </c>
      <c r="E80" s="1" t="s">
        <v>246</v>
      </c>
      <c r="F80" s="1" t="s">
        <v>493</v>
      </c>
      <c r="G80" s="1" t="s">
        <v>629</v>
      </c>
      <c r="H80" s="1" t="s">
        <v>494</v>
      </c>
      <c r="I80" s="1" t="s">
        <v>189</v>
      </c>
      <c r="J80" s="1" t="s">
        <v>495</v>
      </c>
      <c r="K80" s="1" t="s">
        <v>496</v>
      </c>
      <c r="L80" s="42"/>
      <c r="M80" s="1"/>
      <c r="N80" s="1"/>
      <c r="O80" s="1"/>
      <c r="P80" s="2" t="s">
        <v>497</v>
      </c>
      <c r="Q80" s="1" t="s">
        <v>193</v>
      </c>
      <c r="R80" s="1" t="s">
        <v>194</v>
      </c>
    </row>
    <row r="81" spans="1:18" ht="261" x14ac:dyDescent="0.35">
      <c r="A81" s="1">
        <f>+ROW(TBL_DATA[[#This Row],[No.]])-1</f>
        <v>80</v>
      </c>
      <c r="B81" s="7">
        <v>44718</v>
      </c>
      <c r="C81" s="7" t="s">
        <v>498</v>
      </c>
      <c r="D81" s="2" t="s">
        <v>121</v>
      </c>
      <c r="E81" s="1" t="s">
        <v>246</v>
      </c>
      <c r="F81" s="1" t="s">
        <v>499</v>
      </c>
      <c r="G81" s="1" t="s">
        <v>629</v>
      </c>
      <c r="H81" s="1" t="s">
        <v>500</v>
      </c>
      <c r="I81" s="1" t="s">
        <v>124</v>
      </c>
      <c r="J81" s="1" t="s">
        <v>501</v>
      </c>
      <c r="K81" s="1" t="s">
        <v>502</v>
      </c>
      <c r="L81" s="42"/>
      <c r="M81" s="1"/>
      <c r="N81" s="1"/>
      <c r="O81" s="1"/>
      <c r="P81" s="2" t="s">
        <v>503</v>
      </c>
      <c r="Q81" s="1" t="s">
        <v>193</v>
      </c>
      <c r="R81" s="1" t="s">
        <v>194</v>
      </c>
    </row>
    <row r="82" spans="1:18" ht="116" x14ac:dyDescent="0.35">
      <c r="A82" s="1">
        <f>+ROW(TBL_DATA[[#This Row],[No.]])-1</f>
        <v>81</v>
      </c>
      <c r="B82" s="7">
        <v>44719</v>
      </c>
      <c r="C82" s="7" t="s">
        <v>504</v>
      </c>
      <c r="D82" s="1" t="s">
        <v>18</v>
      </c>
      <c r="E82" s="1" t="s">
        <v>475</v>
      </c>
      <c r="F82" s="1" t="s">
        <v>476</v>
      </c>
      <c r="G82" s="1" t="s">
        <v>629</v>
      </c>
      <c r="H82" s="1" t="s">
        <v>477</v>
      </c>
      <c r="I82" s="1" t="s">
        <v>22</v>
      </c>
      <c r="J82" s="1" t="s">
        <v>478</v>
      </c>
      <c r="K82" s="1" t="s">
        <v>479</v>
      </c>
      <c r="L82" s="42"/>
      <c r="M82" s="1"/>
      <c r="N82" s="1"/>
      <c r="O82" s="1"/>
      <c r="P82" s="2" t="s">
        <v>505</v>
      </c>
      <c r="Q82" s="1" t="s">
        <v>193</v>
      </c>
      <c r="R82" s="1" t="s">
        <v>200</v>
      </c>
    </row>
    <row r="83" spans="1:18" ht="203" x14ac:dyDescent="0.35">
      <c r="A83" s="1">
        <f>+ROW(TBL_DATA[[#This Row],[No.]])-1</f>
        <v>82</v>
      </c>
      <c r="B83" s="7">
        <v>44722</v>
      </c>
      <c r="C83" s="7" t="s">
        <v>506</v>
      </c>
      <c r="D83" s="1" t="s">
        <v>49</v>
      </c>
      <c r="E83" s="2" t="s">
        <v>50</v>
      </c>
      <c r="F83" s="1" t="s">
        <v>507</v>
      </c>
      <c r="G83" s="1" t="s">
        <v>629</v>
      </c>
      <c r="H83" s="1" t="s">
        <v>508</v>
      </c>
      <c r="I83" s="1" t="s">
        <v>104</v>
      </c>
      <c r="J83" s="1" t="s">
        <v>399</v>
      </c>
      <c r="K83" s="1" t="s">
        <v>509</v>
      </c>
      <c r="L83" s="42"/>
      <c r="M83" s="1"/>
      <c r="N83" s="1"/>
      <c r="O83" s="1"/>
      <c r="P83" s="2" t="s">
        <v>510</v>
      </c>
      <c r="Q83" s="1" t="s">
        <v>199</v>
      </c>
      <c r="R83" s="1" t="s">
        <v>200</v>
      </c>
    </row>
    <row r="84" spans="1:18" ht="87" x14ac:dyDescent="0.35">
      <c r="A84" s="1">
        <f>+ROW(TBL_DATA[[#This Row],[No.]])-1</f>
        <v>83</v>
      </c>
      <c r="B84" s="7">
        <v>44729</v>
      </c>
      <c r="C84" s="7" t="s">
        <v>511</v>
      </c>
      <c r="D84" s="1" t="s">
        <v>18</v>
      </c>
      <c r="E84" s="1" t="s">
        <v>303</v>
      </c>
      <c r="F84" s="1" t="s">
        <v>512</v>
      </c>
      <c r="G84" s="1" t="s">
        <v>629</v>
      </c>
      <c r="H84" s="1" t="s">
        <v>84</v>
      </c>
      <c r="I84" s="1" t="s">
        <v>22</v>
      </c>
      <c r="J84" s="1" t="s">
        <v>513</v>
      </c>
      <c r="K84" s="1" t="s">
        <v>514</v>
      </c>
      <c r="L84" s="42"/>
      <c r="M84" s="1"/>
      <c r="N84" s="1"/>
      <c r="O84" s="1"/>
      <c r="P84" s="2" t="s">
        <v>515</v>
      </c>
      <c r="Q84" s="1" t="s">
        <v>193</v>
      </c>
      <c r="R84" s="1" t="s">
        <v>194</v>
      </c>
    </row>
    <row r="85" spans="1:18" ht="87" x14ac:dyDescent="0.35">
      <c r="A85" s="1">
        <f>+ROW(TBL_DATA[[#This Row],[No.]])-1</f>
        <v>84</v>
      </c>
      <c r="B85" s="7">
        <v>44746</v>
      </c>
      <c r="C85" s="7" t="s">
        <v>516</v>
      </c>
      <c r="D85" s="1" t="s">
        <v>139</v>
      </c>
      <c r="E85" s="2" t="s">
        <v>259</v>
      </c>
      <c r="F85" s="1" t="s">
        <v>517</v>
      </c>
      <c r="G85" s="1" t="s">
        <v>629</v>
      </c>
      <c r="H85" s="1" t="s">
        <v>518</v>
      </c>
      <c r="I85" s="1" t="s">
        <v>519</v>
      </c>
      <c r="J85" s="1" t="s">
        <v>520</v>
      </c>
      <c r="K85" s="1" t="s">
        <v>521</v>
      </c>
      <c r="L85" s="42"/>
      <c r="M85" s="1"/>
      <c r="N85" s="1"/>
      <c r="O85" s="1"/>
      <c r="P85" s="2" t="s">
        <v>522</v>
      </c>
      <c r="Q85" s="1" t="s">
        <v>193</v>
      </c>
      <c r="R85" s="1" t="s">
        <v>194</v>
      </c>
    </row>
    <row r="86" spans="1:18" ht="101.5" x14ac:dyDescent="0.35">
      <c r="A86" s="1">
        <f>+ROW(TBL_DATA[[#This Row],[No.]])-1</f>
        <v>85</v>
      </c>
      <c r="B86" s="7">
        <v>44761</v>
      </c>
      <c r="C86" s="7" t="s">
        <v>523</v>
      </c>
      <c r="D86" s="1" t="s">
        <v>27</v>
      </c>
      <c r="E86" s="2" t="s">
        <v>35</v>
      </c>
      <c r="F86" s="1" t="s">
        <v>524</v>
      </c>
      <c r="G86" s="1" t="s">
        <v>629</v>
      </c>
      <c r="H86" s="1" t="s">
        <v>525</v>
      </c>
      <c r="I86" s="1" t="s">
        <v>435</v>
      </c>
      <c r="J86" s="1" t="s">
        <v>526</v>
      </c>
      <c r="K86" s="1" t="s">
        <v>527</v>
      </c>
      <c r="L86" s="42"/>
      <c r="M86" s="1"/>
      <c r="N86" s="1"/>
      <c r="O86" s="1"/>
      <c r="P86" s="2" t="s">
        <v>528</v>
      </c>
      <c r="Q86" s="1" t="s">
        <v>199</v>
      </c>
      <c r="R86" s="1" t="s">
        <v>200</v>
      </c>
    </row>
    <row r="87" spans="1:18" ht="72.5" x14ac:dyDescent="0.35">
      <c r="A87" s="1">
        <f>+ROW(TBL_DATA[[#This Row],[No.]])-1</f>
        <v>86</v>
      </c>
      <c r="B87" s="7">
        <v>44762</v>
      </c>
      <c r="C87" s="7" t="s">
        <v>529</v>
      </c>
      <c r="D87" s="1" t="s">
        <v>139</v>
      </c>
      <c r="E87" s="1" t="s">
        <v>259</v>
      </c>
      <c r="F87" s="1" t="s">
        <v>517</v>
      </c>
      <c r="G87" s="1" t="s">
        <v>629</v>
      </c>
      <c r="H87" s="1" t="s">
        <v>518</v>
      </c>
      <c r="I87" s="1" t="s">
        <v>519</v>
      </c>
      <c r="J87" s="1" t="s">
        <v>520</v>
      </c>
      <c r="K87" s="1" t="s">
        <v>521</v>
      </c>
      <c r="L87" s="42"/>
      <c r="M87" s="1"/>
      <c r="N87" s="1"/>
      <c r="O87" s="1"/>
      <c r="P87" s="2" t="s">
        <v>530</v>
      </c>
      <c r="Q87" s="1" t="s">
        <v>193</v>
      </c>
      <c r="R87" s="1" t="s">
        <v>194</v>
      </c>
    </row>
    <row r="88" spans="1:18" ht="72.5" x14ac:dyDescent="0.35">
      <c r="A88" s="1">
        <f>+ROW(TBL_DATA[[#This Row],[No.]])-1</f>
        <v>87</v>
      </c>
      <c r="B88" s="7">
        <v>44769</v>
      </c>
      <c r="C88" s="7" t="s">
        <v>531</v>
      </c>
      <c r="D88" s="1" t="s">
        <v>139</v>
      </c>
      <c r="E88" s="2" t="s">
        <v>486</v>
      </c>
      <c r="F88" s="1" t="s">
        <v>532</v>
      </c>
      <c r="G88" s="1" t="s">
        <v>629</v>
      </c>
      <c r="H88" s="1" t="s">
        <v>533</v>
      </c>
      <c r="I88" s="1" t="s">
        <v>534</v>
      </c>
      <c r="J88" s="1" t="s">
        <v>535</v>
      </c>
      <c r="K88" s="1" t="s">
        <v>536</v>
      </c>
      <c r="L88" s="42"/>
      <c r="M88" s="1"/>
      <c r="N88" s="1"/>
      <c r="O88" s="1"/>
      <c r="P88" s="2" t="s">
        <v>537</v>
      </c>
      <c r="Q88" s="1" t="s">
        <v>199</v>
      </c>
      <c r="R88" s="1" t="s">
        <v>200</v>
      </c>
    </row>
    <row r="89" spans="1:18" ht="87" x14ac:dyDescent="0.35">
      <c r="A89" s="1">
        <f>+ROW(TBL_DATA[[#This Row],[No.]])-1</f>
        <v>88</v>
      </c>
      <c r="B89" s="7">
        <v>44775</v>
      </c>
      <c r="C89" s="3" t="s">
        <v>538</v>
      </c>
      <c r="D89" s="1" t="s">
        <v>18</v>
      </c>
      <c r="E89" s="1" t="s">
        <v>19</v>
      </c>
      <c r="F89" s="1" t="s">
        <v>539</v>
      </c>
      <c r="G89" s="1" t="s">
        <v>629</v>
      </c>
      <c r="H89" s="1" t="s">
        <v>540</v>
      </c>
      <c r="I89" s="1" t="s">
        <v>44</v>
      </c>
      <c r="J89" s="1" t="s">
        <v>541</v>
      </c>
      <c r="K89" s="1" t="s">
        <v>542</v>
      </c>
      <c r="L89" s="42"/>
      <c r="M89" s="1"/>
      <c r="N89" s="1"/>
      <c r="O89" s="1"/>
      <c r="P89" s="2" t="s">
        <v>543</v>
      </c>
      <c r="Q89" s="1" t="s">
        <v>193</v>
      </c>
      <c r="R89" s="1" t="s">
        <v>200</v>
      </c>
    </row>
    <row r="90" spans="1:18" ht="261" x14ac:dyDescent="0.35">
      <c r="A90" s="1">
        <f>+ROW(TBL_DATA[[#This Row],[No.]])-1</f>
        <v>89</v>
      </c>
      <c r="B90" s="7">
        <v>44778</v>
      </c>
      <c r="C90" s="3" t="s">
        <v>544</v>
      </c>
      <c r="D90" s="2" t="s">
        <v>121</v>
      </c>
      <c r="E90" s="2" t="s">
        <v>545</v>
      </c>
      <c r="F90" s="1" t="s">
        <v>546</v>
      </c>
      <c r="G90" s="1" t="s">
        <v>629</v>
      </c>
      <c r="H90" s="1" t="s">
        <v>547</v>
      </c>
      <c r="I90" s="1" t="s">
        <v>548</v>
      </c>
      <c r="J90" s="1" t="s">
        <v>549</v>
      </c>
      <c r="K90" s="1" t="s">
        <v>550</v>
      </c>
      <c r="L90" s="42"/>
      <c r="M90" s="1"/>
      <c r="N90" s="1"/>
      <c r="O90" s="1"/>
      <c r="P90" s="2" t="s">
        <v>551</v>
      </c>
      <c r="Q90" s="1" t="s">
        <v>209</v>
      </c>
      <c r="R90" s="1" t="s">
        <v>200</v>
      </c>
    </row>
    <row r="91" spans="1:18" ht="101.5" x14ac:dyDescent="0.35">
      <c r="A91" s="1">
        <f>+ROW(TBL_DATA[[#This Row],[No.]])-1</f>
        <v>90</v>
      </c>
      <c r="B91" s="7">
        <v>44781</v>
      </c>
      <c r="C91" s="7" t="s">
        <v>552</v>
      </c>
      <c r="D91" s="1" t="s">
        <v>27</v>
      </c>
      <c r="E91" s="2" t="s">
        <v>35</v>
      </c>
      <c r="F91" s="1" t="s">
        <v>524</v>
      </c>
      <c r="G91" s="1" t="s">
        <v>629</v>
      </c>
      <c r="H91" s="1" t="s">
        <v>525</v>
      </c>
      <c r="I91" s="1" t="s">
        <v>435</v>
      </c>
      <c r="J91" s="1" t="s">
        <v>553</v>
      </c>
      <c r="K91" s="1" t="s">
        <v>554</v>
      </c>
      <c r="L91" s="42"/>
      <c r="M91" s="1"/>
      <c r="N91" s="1"/>
      <c r="O91" s="1"/>
      <c r="P91" s="2" t="s">
        <v>555</v>
      </c>
      <c r="Q91" s="1" t="s">
        <v>193</v>
      </c>
      <c r="R91" s="1" t="s">
        <v>200</v>
      </c>
    </row>
    <row r="92" spans="1:18" ht="145" x14ac:dyDescent="0.35">
      <c r="A92" s="1">
        <f>+ROW(TBL_DATA[[#This Row],[No.]])-1</f>
        <v>91</v>
      </c>
      <c r="B92" s="32">
        <v>44788</v>
      </c>
      <c r="C92" s="32" t="s">
        <v>556</v>
      </c>
      <c r="D92" s="33" t="s">
        <v>27</v>
      </c>
      <c r="E92" s="33" t="s">
        <v>28</v>
      </c>
      <c r="F92" s="33" t="s">
        <v>557</v>
      </c>
      <c r="G92" s="1" t="s">
        <v>629</v>
      </c>
      <c r="H92" s="33" t="s">
        <v>558</v>
      </c>
      <c r="I92" s="33" t="s">
        <v>559</v>
      </c>
      <c r="J92" s="33" t="s">
        <v>560</v>
      </c>
      <c r="K92" s="33" t="s">
        <v>561</v>
      </c>
      <c r="L92" s="47"/>
      <c r="M92" s="33"/>
      <c r="N92" s="33"/>
      <c r="O92" s="33"/>
      <c r="P92" s="34" t="s">
        <v>562</v>
      </c>
      <c r="Q92" s="33" t="s">
        <v>193</v>
      </c>
      <c r="R92" s="33" t="s">
        <v>194</v>
      </c>
    </row>
    <row r="93" spans="1:18" ht="116" x14ac:dyDescent="0.35">
      <c r="A93" s="1">
        <f>+ROW(TBL_DATA[[#This Row],[No.]])-1</f>
        <v>92</v>
      </c>
      <c r="B93" s="32">
        <v>44792</v>
      </c>
      <c r="C93" s="7" t="s">
        <v>563</v>
      </c>
      <c r="D93" s="2" t="s">
        <v>121</v>
      </c>
      <c r="E93" s="1" t="s">
        <v>246</v>
      </c>
      <c r="F93" s="1" t="s">
        <v>564</v>
      </c>
      <c r="G93" s="1" t="s">
        <v>629</v>
      </c>
      <c r="H93" s="1" t="s">
        <v>123</v>
      </c>
      <c r="I93" s="1" t="s">
        <v>124</v>
      </c>
      <c r="J93" s="1" t="s">
        <v>125</v>
      </c>
      <c r="K93" s="1" t="s">
        <v>565</v>
      </c>
      <c r="L93" s="42"/>
      <c r="M93" s="1"/>
      <c r="N93" s="1"/>
      <c r="O93" s="1"/>
      <c r="P93" s="2" t="s">
        <v>566</v>
      </c>
      <c r="Q93" s="1" t="s">
        <v>209</v>
      </c>
      <c r="R93" s="1" t="s">
        <v>194</v>
      </c>
    </row>
    <row r="94" spans="1:18" ht="203" x14ac:dyDescent="0.35">
      <c r="A94" s="1">
        <f>+ROW(TBL_DATA[[#This Row],[No.]])-1</f>
        <v>93</v>
      </c>
      <c r="B94" s="7">
        <v>44795</v>
      </c>
      <c r="C94" s="7" t="s">
        <v>567</v>
      </c>
      <c r="D94" s="1" t="s">
        <v>18</v>
      </c>
      <c r="E94" s="1" t="s">
        <v>303</v>
      </c>
      <c r="F94" s="1" t="s">
        <v>568</v>
      </c>
      <c r="G94" s="1" t="s">
        <v>629</v>
      </c>
      <c r="H94" s="1" t="s">
        <v>569</v>
      </c>
      <c r="I94" s="1" t="s">
        <v>22</v>
      </c>
      <c r="J94" s="1" t="s">
        <v>217</v>
      </c>
      <c r="K94" s="1" t="s">
        <v>570</v>
      </c>
      <c r="L94" s="42"/>
      <c r="M94" s="1"/>
      <c r="N94" s="1"/>
      <c r="O94" s="1"/>
      <c r="P94" s="2" t="s">
        <v>571</v>
      </c>
      <c r="Q94" s="1" t="s">
        <v>193</v>
      </c>
      <c r="R94" s="1" t="s">
        <v>194</v>
      </c>
    </row>
    <row r="95" spans="1:18" ht="58" x14ac:dyDescent="0.35">
      <c r="A95" s="1">
        <f>+ROW(TBL_DATA[[#This Row],[No.]])-1</f>
        <v>94</v>
      </c>
      <c r="B95" s="7">
        <v>44806</v>
      </c>
      <c r="C95" s="3" t="s">
        <v>572</v>
      </c>
      <c r="D95" s="33" t="s">
        <v>27</v>
      </c>
      <c r="E95" s="1" t="s">
        <v>35</v>
      </c>
      <c r="F95" s="1" t="s">
        <v>573</v>
      </c>
      <c r="G95" s="1" t="s">
        <v>629</v>
      </c>
      <c r="H95" s="1" t="s">
        <v>525</v>
      </c>
      <c r="I95" s="1" t="s">
        <v>574</v>
      </c>
      <c r="J95" s="1" t="s">
        <v>575</v>
      </c>
      <c r="K95" s="1" t="s">
        <v>576</v>
      </c>
      <c r="L95" s="42"/>
      <c r="M95" s="1"/>
      <c r="N95" s="1"/>
      <c r="O95" s="1"/>
      <c r="P95" s="2" t="s">
        <v>577</v>
      </c>
      <c r="Q95" s="1" t="s">
        <v>193</v>
      </c>
      <c r="R95" s="1" t="s">
        <v>200</v>
      </c>
    </row>
    <row r="96" spans="1:18" ht="188.5" x14ac:dyDescent="0.35">
      <c r="A96" s="1">
        <f>+ROW(TBL_DATA[[#This Row],[No.]])-1</f>
        <v>95</v>
      </c>
      <c r="B96" s="7">
        <v>44820</v>
      </c>
      <c r="C96" s="3" t="s">
        <v>578</v>
      </c>
      <c r="D96" s="1" t="s">
        <v>139</v>
      </c>
      <c r="E96" s="1" t="s">
        <v>259</v>
      </c>
      <c r="F96" s="1" t="s">
        <v>579</v>
      </c>
      <c r="G96" s="1" t="s">
        <v>629</v>
      </c>
      <c r="H96" s="1" t="s">
        <v>580</v>
      </c>
      <c r="I96" s="1" t="s">
        <v>581</v>
      </c>
      <c r="J96" s="1" t="s">
        <v>582</v>
      </c>
      <c r="K96" s="1" t="s">
        <v>583</v>
      </c>
      <c r="L96" s="42"/>
      <c r="M96" s="1"/>
      <c r="N96" s="1"/>
      <c r="O96" s="1"/>
      <c r="P96" s="2" t="s">
        <v>584</v>
      </c>
      <c r="Q96" s="1" t="s">
        <v>209</v>
      </c>
      <c r="R96" s="1" t="s">
        <v>200</v>
      </c>
    </row>
    <row r="97" spans="1:18" ht="101.5" x14ac:dyDescent="0.35">
      <c r="A97" s="1">
        <f>+ROW(TBL_DATA[[#This Row],[No.]])-1</f>
        <v>96</v>
      </c>
      <c r="B97" s="7">
        <v>44821</v>
      </c>
      <c r="C97" s="7" t="s">
        <v>585</v>
      </c>
      <c r="D97" s="1" t="s">
        <v>18</v>
      </c>
      <c r="E97" s="1" t="s">
        <v>19</v>
      </c>
      <c r="F97" s="1" t="s">
        <v>586</v>
      </c>
      <c r="G97" s="1" t="s">
        <v>629</v>
      </c>
      <c r="H97" s="1" t="s">
        <v>587</v>
      </c>
      <c r="I97" s="1" t="s">
        <v>588</v>
      </c>
      <c r="J97" s="1" t="s">
        <v>589</v>
      </c>
      <c r="K97" s="1" t="s">
        <v>590</v>
      </c>
      <c r="L97" s="42"/>
      <c r="M97" s="1"/>
      <c r="N97" s="1"/>
      <c r="O97" s="1"/>
      <c r="P97" s="2" t="s">
        <v>591</v>
      </c>
      <c r="Q97" s="1" t="s">
        <v>209</v>
      </c>
      <c r="R97" s="1" t="s">
        <v>194</v>
      </c>
    </row>
    <row r="98" spans="1:18" ht="145" x14ac:dyDescent="0.35">
      <c r="A98" s="1">
        <f>+ROW(TBL_DATA[[#This Row],[No.]])-1</f>
        <v>97</v>
      </c>
      <c r="B98" s="7">
        <v>44822</v>
      </c>
      <c r="C98" s="1" t="s">
        <v>592</v>
      </c>
      <c r="D98" s="1" t="s">
        <v>27</v>
      </c>
      <c r="E98" s="1" t="s">
        <v>140</v>
      </c>
      <c r="F98" s="1" t="s">
        <v>593</v>
      </c>
      <c r="G98" s="1" t="s">
        <v>629</v>
      </c>
      <c r="H98" s="1" t="s">
        <v>594</v>
      </c>
      <c r="I98" s="1" t="s">
        <v>143</v>
      </c>
      <c r="J98" s="1" t="s">
        <v>595</v>
      </c>
      <c r="K98" s="1" t="s">
        <v>596</v>
      </c>
      <c r="L98" s="43"/>
      <c r="M98" s="1"/>
      <c r="N98" s="1"/>
      <c r="O98" s="1"/>
      <c r="P98" s="35" t="s">
        <v>597</v>
      </c>
      <c r="Q98" s="1" t="s">
        <v>193</v>
      </c>
      <c r="R98" s="1" t="s">
        <v>194</v>
      </c>
    </row>
    <row r="99" spans="1:18" ht="159.5" x14ac:dyDescent="0.35">
      <c r="A99" s="1">
        <f>+ROW(TBL_DATA[[#This Row],[No.]])-1</f>
        <v>98</v>
      </c>
      <c r="B99" s="7">
        <v>44827</v>
      </c>
      <c r="C99" s="2" t="s">
        <v>598</v>
      </c>
      <c r="D99" s="1" t="s">
        <v>139</v>
      </c>
      <c r="E99" s="1" t="s">
        <v>259</v>
      </c>
      <c r="F99" s="1" t="s">
        <v>599</v>
      </c>
      <c r="G99" s="1" t="s">
        <v>629</v>
      </c>
      <c r="H99" s="1" t="s">
        <v>409</v>
      </c>
      <c r="I99" s="1" t="s">
        <v>581</v>
      </c>
      <c r="J99" s="1" t="s">
        <v>411</v>
      </c>
      <c r="K99" s="1" t="s">
        <v>600</v>
      </c>
      <c r="L99" s="43"/>
      <c r="M99" s="1"/>
      <c r="N99" s="1"/>
      <c r="O99" s="1"/>
      <c r="P99" s="36" t="s">
        <v>601</v>
      </c>
      <c r="Q99" s="1" t="s">
        <v>209</v>
      </c>
      <c r="R99" s="1" t="s">
        <v>194</v>
      </c>
    </row>
    <row r="100" spans="1:18" ht="72.5" x14ac:dyDescent="0.35">
      <c r="A100" s="1">
        <f>+ROW(TBL_DATA[[#This Row],[No.]])-1</f>
        <v>99</v>
      </c>
      <c r="B100" s="7">
        <v>44835</v>
      </c>
      <c r="C100" s="7" t="s">
        <v>602</v>
      </c>
      <c r="D100" s="1" t="s">
        <v>121</v>
      </c>
      <c r="E100" s="1" t="s">
        <v>246</v>
      </c>
      <c r="F100" s="1" t="s">
        <v>603</v>
      </c>
      <c r="G100" s="1" t="s">
        <v>629</v>
      </c>
      <c r="H100" s="1" t="s">
        <v>547</v>
      </c>
      <c r="I100" s="1" t="s">
        <v>604</v>
      </c>
      <c r="J100" s="1" t="s">
        <v>66</v>
      </c>
      <c r="K100" s="1" t="s">
        <v>605</v>
      </c>
      <c r="L100" s="42"/>
      <c r="M100" s="1"/>
      <c r="N100" s="1"/>
      <c r="O100" s="1"/>
      <c r="P100" s="2" t="s">
        <v>606</v>
      </c>
      <c r="Q100" s="1" t="s">
        <v>193</v>
      </c>
      <c r="R100" s="1" t="s">
        <v>200</v>
      </c>
    </row>
    <row r="101" spans="1:18" ht="145" x14ac:dyDescent="0.35">
      <c r="A101" s="1">
        <f>+ROW(TBL_DATA[[#This Row],[No.]])-1</f>
        <v>100</v>
      </c>
      <c r="B101" s="7">
        <v>44842</v>
      </c>
      <c r="C101" s="7" t="s">
        <v>630</v>
      </c>
      <c r="D101" s="1" t="s">
        <v>27</v>
      </c>
      <c r="E101" s="1" t="s">
        <v>35</v>
      </c>
      <c r="F101" s="1" t="s">
        <v>631</v>
      </c>
      <c r="G101" s="1" t="s">
        <v>629</v>
      </c>
      <c r="H101" s="1" t="s">
        <v>632</v>
      </c>
      <c r="I101" s="1" t="s">
        <v>211</v>
      </c>
      <c r="J101" s="1" t="s">
        <v>633</v>
      </c>
      <c r="K101" s="1" t="s">
        <v>634</v>
      </c>
      <c r="L101" s="42"/>
      <c r="M101" s="1"/>
      <c r="N101" s="1"/>
      <c r="O101" s="1"/>
      <c r="P101" s="2" t="s">
        <v>635</v>
      </c>
      <c r="Q101" s="1" t="s">
        <v>193</v>
      </c>
      <c r="R101" s="1" t="s">
        <v>194</v>
      </c>
    </row>
    <row r="102" spans="1:18" ht="72.5" x14ac:dyDescent="0.35">
      <c r="A102" s="1">
        <f>+ROW(TBL_DATA[[#This Row],[No.]])-1</f>
        <v>101</v>
      </c>
      <c r="B102" s="7">
        <v>44846</v>
      </c>
      <c r="C102" s="7" t="s">
        <v>636</v>
      </c>
      <c r="D102" s="1" t="s">
        <v>27</v>
      </c>
      <c r="E102" s="1" t="s">
        <v>35</v>
      </c>
      <c r="F102" s="1" t="s">
        <v>297</v>
      </c>
      <c r="G102" s="1" t="s">
        <v>629</v>
      </c>
      <c r="H102" s="1" t="s">
        <v>298</v>
      </c>
      <c r="I102" s="1" t="s">
        <v>211</v>
      </c>
      <c r="J102" s="1" t="s">
        <v>637</v>
      </c>
      <c r="K102" s="1" t="s">
        <v>638</v>
      </c>
      <c r="L102" s="42"/>
      <c r="M102" s="1"/>
      <c r="N102" s="1"/>
      <c r="O102" s="1"/>
      <c r="P102" s="2" t="s">
        <v>639</v>
      </c>
      <c r="Q102" s="1" t="s">
        <v>209</v>
      </c>
      <c r="R102" s="1" t="s">
        <v>194</v>
      </c>
    </row>
    <row r="103" spans="1:18" ht="116" x14ac:dyDescent="0.35">
      <c r="A103" s="1">
        <f>+ROW(TBL_DATA[[#This Row],[No.]])-1</f>
        <v>102</v>
      </c>
      <c r="B103" s="7">
        <v>44846</v>
      </c>
      <c r="C103" s="7" t="s">
        <v>640</v>
      </c>
      <c r="D103" s="1" t="s">
        <v>18</v>
      </c>
      <c r="E103" s="1" t="s">
        <v>19</v>
      </c>
      <c r="F103" s="1" t="s">
        <v>464</v>
      </c>
      <c r="G103" s="1" t="s">
        <v>629</v>
      </c>
      <c r="H103" s="1" t="s">
        <v>465</v>
      </c>
      <c r="I103" s="1" t="s">
        <v>641</v>
      </c>
      <c r="J103" s="1" t="s">
        <v>642</v>
      </c>
      <c r="K103" s="1" t="s">
        <v>643</v>
      </c>
      <c r="L103" s="42"/>
      <c r="M103" s="1"/>
      <c r="N103" s="1"/>
      <c r="O103" s="1"/>
      <c r="P103" s="2" t="s">
        <v>644</v>
      </c>
      <c r="Q103" s="1" t="s">
        <v>193</v>
      </c>
      <c r="R103" s="1" t="s">
        <v>200</v>
      </c>
    </row>
    <row r="104" spans="1:18" ht="116" x14ac:dyDescent="0.35">
      <c r="A104" s="1">
        <f>+ROW(TBL_DATA[[#This Row],[No.]])-1</f>
        <v>103</v>
      </c>
      <c r="B104" s="7">
        <v>44848</v>
      </c>
      <c r="C104" s="7" t="s">
        <v>645</v>
      </c>
      <c r="D104" s="1" t="s">
        <v>18</v>
      </c>
      <c r="E104" s="1" t="s">
        <v>19</v>
      </c>
      <c r="F104" s="1" t="s">
        <v>646</v>
      </c>
      <c r="G104" s="1" t="s">
        <v>629</v>
      </c>
      <c r="H104" s="1" t="s">
        <v>647</v>
      </c>
      <c r="I104" s="1" t="s">
        <v>648</v>
      </c>
      <c r="J104" s="1" t="s">
        <v>649</v>
      </c>
      <c r="K104" s="1" t="s">
        <v>650</v>
      </c>
      <c r="L104" s="42"/>
      <c r="M104" s="1"/>
      <c r="N104" s="1"/>
      <c r="O104" s="1"/>
      <c r="P104" s="2" t="s">
        <v>651</v>
      </c>
      <c r="Q104" s="1" t="s">
        <v>193</v>
      </c>
      <c r="R104" s="1" t="s">
        <v>194</v>
      </c>
    </row>
    <row r="105" spans="1:18" ht="116" x14ac:dyDescent="0.35">
      <c r="A105" s="1">
        <f>+ROW(TBL_DATA[[#This Row],[No.]])-1</f>
        <v>104</v>
      </c>
      <c r="B105" s="7">
        <v>44850</v>
      </c>
      <c r="C105" s="7" t="s">
        <v>652</v>
      </c>
      <c r="D105" s="1" t="s">
        <v>18</v>
      </c>
      <c r="E105" s="1" t="s">
        <v>303</v>
      </c>
      <c r="F105" s="1" t="s">
        <v>653</v>
      </c>
      <c r="G105" s="1" t="s">
        <v>629</v>
      </c>
      <c r="H105" s="1" t="s">
        <v>654</v>
      </c>
      <c r="I105" s="1" t="s">
        <v>22</v>
      </c>
      <c r="J105" s="1" t="s">
        <v>229</v>
      </c>
      <c r="K105" s="1" t="s">
        <v>655</v>
      </c>
      <c r="L105" s="42"/>
      <c r="M105" s="1"/>
      <c r="N105" s="1"/>
      <c r="O105" s="1"/>
      <c r="P105" s="2" t="s">
        <v>656</v>
      </c>
      <c r="Q105" s="1" t="s">
        <v>199</v>
      </c>
      <c r="R105" s="1" t="s">
        <v>200</v>
      </c>
    </row>
    <row r="106" spans="1:18" ht="159.5" x14ac:dyDescent="0.35">
      <c r="A106" s="1">
        <f>+ROW(TBL_DATA[[#This Row],[No.]])-1</f>
        <v>105</v>
      </c>
      <c r="B106" s="7">
        <v>44852</v>
      </c>
      <c r="C106" s="3" t="s">
        <v>657</v>
      </c>
      <c r="D106" s="1" t="s">
        <v>139</v>
      </c>
      <c r="E106" s="1" t="s">
        <v>259</v>
      </c>
      <c r="F106" s="1" t="s">
        <v>658</v>
      </c>
      <c r="G106" s="1" t="s">
        <v>629</v>
      </c>
      <c r="H106" s="1" t="s">
        <v>659</v>
      </c>
      <c r="I106" s="1" t="s">
        <v>660</v>
      </c>
      <c r="J106" s="1" t="s">
        <v>661</v>
      </c>
      <c r="K106" s="1" t="s">
        <v>662</v>
      </c>
      <c r="L106" s="42"/>
      <c r="M106" s="1"/>
      <c r="N106" s="1"/>
      <c r="O106" s="1"/>
      <c r="P106" s="2" t="s">
        <v>663</v>
      </c>
      <c r="Q106" s="1" t="s">
        <v>193</v>
      </c>
      <c r="R106" s="1" t="s">
        <v>194</v>
      </c>
    </row>
    <row r="107" spans="1:18" ht="130.5" x14ac:dyDescent="0.35">
      <c r="A107" s="1">
        <f>+ROW(TBL_DATA[[#This Row],[No.]])-1</f>
        <v>106</v>
      </c>
      <c r="B107" s="7">
        <v>44852</v>
      </c>
      <c r="C107" s="7" t="s">
        <v>666</v>
      </c>
      <c r="D107" s="1" t="s">
        <v>27</v>
      </c>
      <c r="E107" s="1" t="s">
        <v>128</v>
      </c>
      <c r="F107" s="1" t="s">
        <v>664</v>
      </c>
      <c r="G107" s="1" t="s">
        <v>629</v>
      </c>
      <c r="H107" s="1" t="s">
        <v>382</v>
      </c>
      <c r="I107" s="1" t="s">
        <v>130</v>
      </c>
      <c r="J107" s="1" t="s">
        <v>665</v>
      </c>
      <c r="K107" s="1" t="s">
        <v>667</v>
      </c>
      <c r="L107" s="42"/>
      <c r="M107" s="1"/>
      <c r="N107" s="1"/>
      <c r="O107" s="1"/>
      <c r="P107" s="2" t="s">
        <v>668</v>
      </c>
      <c r="Q107" s="1" t="s">
        <v>199</v>
      </c>
      <c r="R107" s="1" t="s">
        <v>194</v>
      </c>
    </row>
    <row r="108" spans="1:18" ht="145" x14ac:dyDescent="0.35">
      <c r="A108" s="1">
        <f>+ROW(TBL_DATA[[#This Row],[No.]])-1</f>
        <v>107</v>
      </c>
      <c r="B108" s="7">
        <v>44856</v>
      </c>
      <c r="C108" s="7" t="s">
        <v>669</v>
      </c>
      <c r="D108" s="1" t="s">
        <v>27</v>
      </c>
      <c r="E108" s="1" t="s">
        <v>35</v>
      </c>
      <c r="F108" s="1" t="s">
        <v>670</v>
      </c>
      <c r="G108" s="1" t="s">
        <v>629</v>
      </c>
      <c r="H108" s="1" t="s">
        <v>671</v>
      </c>
      <c r="I108" s="2" t="s">
        <v>672</v>
      </c>
      <c r="J108" s="1" t="s">
        <v>39</v>
      </c>
      <c r="K108" s="1" t="s">
        <v>40</v>
      </c>
      <c r="L108" s="42"/>
      <c r="M108" s="1"/>
      <c r="N108" s="1"/>
      <c r="O108" s="1"/>
      <c r="P108" s="2" t="s">
        <v>673</v>
      </c>
      <c r="Q108" s="1" t="s">
        <v>199</v>
      </c>
      <c r="R108" s="1" t="s">
        <v>200</v>
      </c>
    </row>
    <row r="109" spans="1:18" ht="72.5" x14ac:dyDescent="0.35">
      <c r="A109" s="1">
        <f>+ROW(TBL_DATA[[#This Row],[No.]])-1</f>
        <v>108</v>
      </c>
      <c r="B109" s="7">
        <v>44873</v>
      </c>
      <c r="C109" s="7" t="s">
        <v>674</v>
      </c>
      <c r="D109" s="1" t="s">
        <v>27</v>
      </c>
      <c r="E109" s="1" t="s">
        <v>140</v>
      </c>
      <c r="F109" s="1" t="s">
        <v>675</v>
      </c>
      <c r="G109" s="1" t="s">
        <v>629</v>
      </c>
      <c r="H109" s="1" t="s">
        <v>676</v>
      </c>
      <c r="I109" s="1" t="s">
        <v>677</v>
      </c>
      <c r="J109" s="1" t="s">
        <v>678</v>
      </c>
      <c r="K109" s="1" t="s">
        <v>679</v>
      </c>
      <c r="L109" s="42"/>
      <c r="M109" s="1"/>
      <c r="N109" s="1"/>
      <c r="O109" s="1"/>
      <c r="P109" s="2" t="s">
        <v>680</v>
      </c>
      <c r="Q109" s="1" t="s">
        <v>193</v>
      </c>
      <c r="R109" s="1" t="s">
        <v>194</v>
      </c>
    </row>
    <row r="110" spans="1:18" ht="87" x14ac:dyDescent="0.35">
      <c r="A110" s="1">
        <f>+ROW(TBL_DATA[[#This Row],[No.]])-1</f>
        <v>109</v>
      </c>
      <c r="B110" s="7">
        <v>44876</v>
      </c>
      <c r="C110" s="7" t="s">
        <v>681</v>
      </c>
      <c r="D110" s="1" t="s">
        <v>27</v>
      </c>
      <c r="E110" s="1" t="s">
        <v>35</v>
      </c>
      <c r="F110" s="1" t="s">
        <v>631</v>
      </c>
      <c r="G110" s="1" t="s">
        <v>629</v>
      </c>
      <c r="H110" s="1" t="s">
        <v>632</v>
      </c>
      <c r="I110" s="1" t="s">
        <v>211</v>
      </c>
      <c r="J110" s="1" t="s">
        <v>633</v>
      </c>
      <c r="K110" s="1" t="s">
        <v>634</v>
      </c>
      <c r="L110" s="42"/>
      <c r="M110" s="1"/>
      <c r="N110" s="1"/>
      <c r="O110" s="1"/>
      <c r="P110" s="2" t="s">
        <v>682</v>
      </c>
      <c r="Q110" s="1" t="s">
        <v>193</v>
      </c>
      <c r="R110" s="1" t="s">
        <v>194</v>
      </c>
    </row>
    <row r="111" spans="1:18" ht="116" x14ac:dyDescent="0.35">
      <c r="A111" s="1">
        <f>+ROW(TBL_DATA[[#This Row],[No.]])-1</f>
        <v>110</v>
      </c>
      <c r="B111" s="7">
        <v>44894</v>
      </c>
      <c r="C111" s="7" t="s">
        <v>685</v>
      </c>
      <c r="D111" s="1" t="s">
        <v>18</v>
      </c>
      <c r="E111" s="1" t="s">
        <v>19</v>
      </c>
      <c r="F111" s="1" t="s">
        <v>686</v>
      </c>
      <c r="G111" s="1" t="s">
        <v>629</v>
      </c>
      <c r="H111" s="1" t="s">
        <v>687</v>
      </c>
      <c r="I111" s="1" t="s">
        <v>588</v>
      </c>
      <c r="J111" s="1" t="s">
        <v>688</v>
      </c>
      <c r="K111" s="1" t="s">
        <v>689</v>
      </c>
      <c r="L111" s="42"/>
      <c r="M111" s="1"/>
      <c r="N111" s="1"/>
      <c r="O111" s="1"/>
      <c r="P111" s="2" t="s">
        <v>690</v>
      </c>
      <c r="Q111" s="1" t="s">
        <v>199</v>
      </c>
      <c r="R111" s="1" t="s">
        <v>200</v>
      </c>
    </row>
    <row r="112" spans="1:18" ht="58" x14ac:dyDescent="0.35">
      <c r="A112" s="1">
        <f>+ROW(TBL_DATA[[#This Row],[No.]])-1</f>
        <v>111</v>
      </c>
      <c r="B112" s="7">
        <v>44904</v>
      </c>
      <c r="C112" s="7" t="s">
        <v>696</v>
      </c>
      <c r="D112" s="1" t="s">
        <v>49</v>
      </c>
      <c r="E112" s="2" t="s">
        <v>50</v>
      </c>
      <c r="F112" s="1" t="s">
        <v>691</v>
      </c>
      <c r="G112" s="1" t="s">
        <v>629</v>
      </c>
      <c r="H112" s="1" t="s">
        <v>692</v>
      </c>
      <c r="I112" s="1" t="s">
        <v>693</v>
      </c>
      <c r="J112" s="1" t="s">
        <v>694</v>
      </c>
      <c r="K112" s="1" t="s">
        <v>695</v>
      </c>
      <c r="L112" s="42"/>
      <c r="M112" s="1"/>
      <c r="N112" s="1"/>
      <c r="O112" s="1"/>
      <c r="P112" s="2" t="s">
        <v>697</v>
      </c>
      <c r="Q112" s="1" t="s">
        <v>209</v>
      </c>
      <c r="R112" s="1" t="s">
        <v>194</v>
      </c>
    </row>
    <row r="113" spans="1:18" ht="101.5" x14ac:dyDescent="0.35">
      <c r="A113" s="1">
        <f>+ROW(TBL_DATA[[#This Row],[No.]])-1</f>
        <v>112</v>
      </c>
      <c r="B113" s="7">
        <v>44906</v>
      </c>
      <c r="C113" s="7" t="s">
        <v>698</v>
      </c>
      <c r="D113" s="1" t="s">
        <v>139</v>
      </c>
      <c r="E113" s="1" t="s">
        <v>259</v>
      </c>
      <c r="F113" s="1" t="s">
        <v>699</v>
      </c>
      <c r="G113" s="1" t="s">
        <v>629</v>
      </c>
      <c r="H113" s="1" t="s">
        <v>700</v>
      </c>
      <c r="I113" s="1" t="s">
        <v>660</v>
      </c>
      <c r="J113" s="1" t="s">
        <v>701</v>
      </c>
      <c r="K113" s="9" t="s">
        <v>702</v>
      </c>
      <c r="L113" s="43"/>
      <c r="M113" s="1"/>
      <c r="N113" s="1"/>
      <c r="O113" s="1"/>
      <c r="P113" s="2" t="s">
        <v>703</v>
      </c>
      <c r="Q113" s="1" t="s">
        <v>209</v>
      </c>
      <c r="R113" s="1" t="s">
        <v>194</v>
      </c>
    </row>
    <row r="114" spans="1:18" ht="87" x14ac:dyDescent="0.35">
      <c r="A114" s="1">
        <f>+ROW(TBL_DATA[[#This Row],[No.]])-1</f>
        <v>113</v>
      </c>
      <c r="B114" s="7">
        <v>44943</v>
      </c>
      <c r="C114" s="7" t="s">
        <v>704</v>
      </c>
      <c r="D114" s="1" t="s">
        <v>27</v>
      </c>
      <c r="E114" s="1" t="s">
        <v>28</v>
      </c>
      <c r="F114" s="1" t="s">
        <v>705</v>
      </c>
      <c r="G114" s="1" t="s">
        <v>629</v>
      </c>
      <c r="H114" s="1" t="s">
        <v>166</v>
      </c>
      <c r="I114" s="1" t="s">
        <v>111</v>
      </c>
      <c r="J114" s="1" t="s">
        <v>575</v>
      </c>
      <c r="K114" s="1" t="s">
        <v>706</v>
      </c>
      <c r="L114" s="42"/>
      <c r="M114" s="1"/>
      <c r="N114" s="1"/>
      <c r="O114" s="1"/>
      <c r="P114" s="2" t="s">
        <v>707</v>
      </c>
      <c r="Q114" s="1" t="s">
        <v>193</v>
      </c>
      <c r="R114" s="1" t="s">
        <v>200</v>
      </c>
    </row>
    <row r="115" spans="1:18" ht="101.5" x14ac:dyDescent="0.35">
      <c r="A115" s="1">
        <f>+ROW(TBL_DATA[[#This Row],[No.]])-1</f>
        <v>114</v>
      </c>
      <c r="B115" s="7">
        <v>44949</v>
      </c>
      <c r="C115" s="7" t="s">
        <v>721</v>
      </c>
      <c r="D115" s="1" t="s">
        <v>18</v>
      </c>
      <c r="E115" s="1" t="s">
        <v>19</v>
      </c>
      <c r="F115" s="1" t="s">
        <v>708</v>
      </c>
      <c r="G115" s="1" t="s">
        <v>629</v>
      </c>
      <c r="H115" s="1" t="s">
        <v>709</v>
      </c>
      <c r="I115" s="1" t="s">
        <v>44</v>
      </c>
      <c r="J115" s="1" t="s">
        <v>642</v>
      </c>
      <c r="K115" s="1" t="s">
        <v>643</v>
      </c>
      <c r="L115" s="42"/>
      <c r="M115" s="1"/>
      <c r="N115" s="1"/>
      <c r="O115" s="1"/>
      <c r="P115" s="2" t="s">
        <v>710</v>
      </c>
      <c r="Q115" s="1" t="s">
        <v>193</v>
      </c>
      <c r="R115" s="1" t="s">
        <v>194</v>
      </c>
    </row>
    <row r="116" spans="1:18" ht="72.5" x14ac:dyDescent="0.35">
      <c r="A116" s="1">
        <f>+ROW(TBL_DATA[[#This Row],[No.]])-1</f>
        <v>115</v>
      </c>
      <c r="B116" s="7">
        <v>44954</v>
      </c>
      <c r="C116" s="7" t="s">
        <v>711</v>
      </c>
      <c r="D116" s="1" t="s">
        <v>27</v>
      </c>
      <c r="E116" s="1" t="s">
        <v>35</v>
      </c>
      <c r="F116" s="1" t="s">
        <v>712</v>
      </c>
      <c r="G116" s="1" t="s">
        <v>629</v>
      </c>
      <c r="H116" s="1" t="s">
        <v>671</v>
      </c>
      <c r="I116" s="1" t="s">
        <v>713</v>
      </c>
      <c r="J116" s="1" t="s">
        <v>131</v>
      </c>
      <c r="K116" s="1" t="s">
        <v>714</v>
      </c>
      <c r="L116" s="42"/>
      <c r="M116" s="1"/>
      <c r="N116" s="1"/>
      <c r="O116" s="1"/>
      <c r="P116" s="2" t="s">
        <v>715</v>
      </c>
      <c r="Q116" s="1" t="s">
        <v>193</v>
      </c>
      <c r="R116" s="1" t="s">
        <v>194</v>
      </c>
    </row>
    <row r="117" spans="1:18" ht="130.5" x14ac:dyDescent="0.35">
      <c r="A117" s="1">
        <f>+ROW(TBL_DATA[[#This Row],[No.]])-1</f>
        <v>116</v>
      </c>
      <c r="B117" s="7">
        <v>44956</v>
      </c>
      <c r="C117" s="7" t="s">
        <v>716</v>
      </c>
      <c r="D117" s="1" t="s">
        <v>139</v>
      </c>
      <c r="E117" s="1" t="s">
        <v>259</v>
      </c>
      <c r="F117" s="1" t="s">
        <v>717</v>
      </c>
      <c r="G117" s="1" t="s">
        <v>629</v>
      </c>
      <c r="H117" s="1" t="s">
        <v>718</v>
      </c>
      <c r="I117" s="1" t="s">
        <v>719</v>
      </c>
      <c r="J117" s="1" t="s">
        <v>520</v>
      </c>
      <c r="K117" s="1" t="s">
        <v>521</v>
      </c>
      <c r="L117" s="42">
        <v>9430</v>
      </c>
      <c r="M117" s="1"/>
      <c r="N117" s="1"/>
      <c r="O117" s="42">
        <v>9430</v>
      </c>
      <c r="P117" s="2" t="s">
        <v>720</v>
      </c>
      <c r="Q117" s="1" t="s">
        <v>209</v>
      </c>
      <c r="R117" s="1" t="s">
        <v>200</v>
      </c>
    </row>
    <row r="118" spans="1:18" ht="116" x14ac:dyDescent="0.35">
      <c r="A118" s="1">
        <f>+ROW(TBL_DATA[[#This Row],[No.]])-1</f>
        <v>117</v>
      </c>
      <c r="B118" s="7">
        <v>44961</v>
      </c>
      <c r="C118" s="3" t="s">
        <v>722</v>
      </c>
      <c r="D118" s="1" t="s">
        <v>27</v>
      </c>
      <c r="E118" s="2" t="s">
        <v>486</v>
      </c>
      <c r="F118" s="1" t="s">
        <v>723</v>
      </c>
      <c r="G118" s="1" t="s">
        <v>629</v>
      </c>
      <c r="H118" s="1" t="s">
        <v>724</v>
      </c>
      <c r="I118" s="1" t="s">
        <v>111</v>
      </c>
      <c r="J118" s="1" t="s">
        <v>255</v>
      </c>
      <c r="K118" s="1" t="s">
        <v>725</v>
      </c>
      <c r="L118" s="42"/>
      <c r="M118" s="1"/>
      <c r="N118" s="1"/>
      <c r="O118" s="1"/>
      <c r="P118" s="2" t="s">
        <v>726</v>
      </c>
      <c r="Q118" s="1" t="s">
        <v>193</v>
      </c>
      <c r="R118" s="1" t="s">
        <v>194</v>
      </c>
    </row>
    <row r="119" spans="1:18" ht="87" x14ac:dyDescent="0.35">
      <c r="A119" s="1">
        <f>+ROW(TBL_DATA[[#This Row],[No.]])-1</f>
        <v>118</v>
      </c>
      <c r="B119" s="7">
        <v>44964</v>
      </c>
      <c r="C119" s="7" t="s">
        <v>727</v>
      </c>
      <c r="D119" s="1" t="s">
        <v>139</v>
      </c>
      <c r="E119" s="1" t="s">
        <v>202</v>
      </c>
      <c r="F119" s="1" t="s">
        <v>728</v>
      </c>
      <c r="G119" s="1" t="s">
        <v>629</v>
      </c>
      <c r="H119" s="1" t="s">
        <v>729</v>
      </c>
      <c r="I119" s="1" t="s">
        <v>78</v>
      </c>
      <c r="J119" s="1" t="s">
        <v>206</v>
      </c>
      <c r="K119" s="1" t="s">
        <v>730</v>
      </c>
      <c r="L119" s="42"/>
      <c r="M119" s="1"/>
      <c r="N119" s="1"/>
      <c r="O119" s="1"/>
      <c r="P119" s="2" t="s">
        <v>731</v>
      </c>
      <c r="Q119" s="1" t="s">
        <v>209</v>
      </c>
      <c r="R119" s="1" t="s">
        <v>194</v>
      </c>
    </row>
    <row r="120" spans="1:18" ht="130.5" x14ac:dyDescent="0.35">
      <c r="A120" s="1">
        <f>+ROW(TBL_DATA[[#This Row],[No.]])-1</f>
        <v>119</v>
      </c>
      <c r="B120" s="7">
        <v>44965</v>
      </c>
      <c r="C120" s="7" t="s">
        <v>734</v>
      </c>
      <c r="D120" s="1" t="s">
        <v>18</v>
      </c>
      <c r="E120" s="1" t="s">
        <v>19</v>
      </c>
      <c r="F120" s="1" t="s">
        <v>732</v>
      </c>
      <c r="G120" s="1" t="s">
        <v>629</v>
      </c>
      <c r="H120" s="1" t="s">
        <v>84</v>
      </c>
      <c r="I120" s="1" t="s">
        <v>735</v>
      </c>
      <c r="J120" s="1" t="s">
        <v>217</v>
      </c>
      <c r="K120" s="1" t="s">
        <v>570</v>
      </c>
      <c r="L120" s="42"/>
      <c r="M120" s="1"/>
      <c r="N120" s="1"/>
      <c r="O120" s="1"/>
      <c r="P120" s="2" t="s">
        <v>733</v>
      </c>
      <c r="Q120" s="1" t="s">
        <v>193</v>
      </c>
      <c r="R120" s="1" t="s">
        <v>194</v>
      </c>
    </row>
    <row r="121" spans="1:18" ht="145" x14ac:dyDescent="0.35">
      <c r="A121" s="1">
        <f>+ROW(TBL_DATA[[#This Row],[No.]])-1</f>
        <v>120</v>
      </c>
      <c r="B121" s="7">
        <v>44967</v>
      </c>
      <c r="C121" s="7" t="s">
        <v>736</v>
      </c>
      <c r="D121" s="1" t="s">
        <v>27</v>
      </c>
      <c r="E121" s="1" t="s">
        <v>35</v>
      </c>
      <c r="F121" s="1" t="s">
        <v>737</v>
      </c>
      <c r="G121" s="1" t="s">
        <v>629</v>
      </c>
      <c r="H121" s="1" t="s">
        <v>97</v>
      </c>
      <c r="I121" s="1" t="s">
        <v>435</v>
      </c>
      <c r="J121" s="1" t="s">
        <v>553</v>
      </c>
      <c r="K121" s="1" t="s">
        <v>738</v>
      </c>
      <c r="L121" s="42"/>
      <c r="M121" s="1"/>
      <c r="N121" s="1"/>
      <c r="O121" s="1"/>
      <c r="P121" s="2" t="s">
        <v>739</v>
      </c>
      <c r="Q121" s="1" t="s">
        <v>193</v>
      </c>
      <c r="R121" s="1" t="s">
        <v>194</v>
      </c>
    </row>
    <row r="122" spans="1:18" ht="116" x14ac:dyDescent="0.35">
      <c r="A122" s="1">
        <f>+ROW(TBL_DATA[[#This Row],[No.]])-1</f>
        <v>121</v>
      </c>
      <c r="B122" s="7">
        <v>44970</v>
      </c>
      <c r="C122" s="7" t="s">
        <v>744</v>
      </c>
      <c r="D122" s="1" t="s">
        <v>18</v>
      </c>
      <c r="E122" s="1" t="s">
        <v>19</v>
      </c>
      <c r="F122" s="1" t="s">
        <v>741</v>
      </c>
      <c r="G122" s="1" t="s">
        <v>629</v>
      </c>
      <c r="H122" s="1" t="s">
        <v>84</v>
      </c>
      <c r="I122" s="1" t="s">
        <v>742</v>
      </c>
      <c r="J122" s="1" t="s">
        <v>356</v>
      </c>
      <c r="K122" s="1" t="s">
        <v>740</v>
      </c>
      <c r="L122" s="42"/>
      <c r="M122" s="1"/>
      <c r="N122" s="1"/>
      <c r="O122" s="1"/>
      <c r="P122" s="2" t="s">
        <v>743</v>
      </c>
      <c r="Q122" s="1" t="s">
        <v>193</v>
      </c>
      <c r="R122" s="1" t="s">
        <v>200</v>
      </c>
    </row>
    <row r="123" spans="1:18" ht="145" x14ac:dyDescent="0.35">
      <c r="A123" s="1">
        <f>+ROW(TBL_DATA[[#This Row],[No.]])-1</f>
        <v>122</v>
      </c>
      <c r="B123" s="7">
        <v>44977</v>
      </c>
      <c r="C123" s="7" t="s">
        <v>745</v>
      </c>
      <c r="D123" s="1" t="s">
        <v>49</v>
      </c>
      <c r="E123" s="2" t="s">
        <v>50</v>
      </c>
      <c r="F123" s="1" t="s">
        <v>746</v>
      </c>
      <c r="G123" s="1" t="s">
        <v>629</v>
      </c>
      <c r="H123" s="1" t="s">
        <v>508</v>
      </c>
      <c r="I123" s="1" t="s">
        <v>747</v>
      </c>
      <c r="J123" s="1" t="s">
        <v>748</v>
      </c>
      <c r="K123" s="1" t="s">
        <v>385</v>
      </c>
      <c r="L123" s="42"/>
      <c r="M123" s="1"/>
      <c r="N123" s="1"/>
      <c r="O123" s="1"/>
      <c r="P123" s="2" t="s">
        <v>749</v>
      </c>
      <c r="Q123" s="1" t="s">
        <v>209</v>
      </c>
      <c r="R123" s="1" t="s">
        <v>200</v>
      </c>
    </row>
    <row r="124" spans="1:18" ht="174" x14ac:dyDescent="0.35">
      <c r="A124" s="1">
        <f>+ROW(TBL_DATA[[#This Row],[No.]])-1</f>
        <v>123</v>
      </c>
      <c r="B124" s="7">
        <v>44987</v>
      </c>
      <c r="C124" s="7" t="s">
        <v>750</v>
      </c>
      <c r="D124" s="1" t="s">
        <v>27</v>
      </c>
      <c r="E124" s="1" t="s">
        <v>28</v>
      </c>
      <c r="F124" s="1" t="s">
        <v>751</v>
      </c>
      <c r="G124" s="1" t="s">
        <v>629</v>
      </c>
      <c r="H124" s="1" t="s">
        <v>752</v>
      </c>
      <c r="I124" s="1" t="s">
        <v>753</v>
      </c>
      <c r="J124" s="1" t="s">
        <v>384</v>
      </c>
      <c r="K124" s="1" t="s">
        <v>754</v>
      </c>
      <c r="L124" s="42"/>
      <c r="M124" s="1"/>
      <c r="N124" s="1"/>
      <c r="O124" s="1"/>
      <c r="P124" s="2" t="s">
        <v>755</v>
      </c>
      <c r="Q124" s="1" t="s">
        <v>193</v>
      </c>
      <c r="R124" s="1" t="s">
        <v>194</v>
      </c>
    </row>
    <row r="125" spans="1:18" ht="145" x14ac:dyDescent="0.35">
      <c r="A125" s="1">
        <f>+ROW(TBL_DATA[[#This Row],[No.]])-1</f>
        <v>124</v>
      </c>
      <c r="B125" s="7">
        <v>44987</v>
      </c>
      <c r="C125" s="3" t="s">
        <v>756</v>
      </c>
      <c r="D125" s="1" t="s">
        <v>27</v>
      </c>
      <c r="E125" s="1" t="s">
        <v>35</v>
      </c>
      <c r="F125" s="1" t="s">
        <v>757</v>
      </c>
      <c r="G125" s="1" t="s">
        <v>629</v>
      </c>
      <c r="H125" s="1" t="s">
        <v>758</v>
      </c>
      <c r="I125" s="1" t="s">
        <v>72</v>
      </c>
      <c r="J125" s="1" t="s">
        <v>39</v>
      </c>
      <c r="K125" s="1" t="s">
        <v>40</v>
      </c>
      <c r="L125" s="42"/>
      <c r="M125" s="1"/>
      <c r="N125" s="1"/>
      <c r="O125" s="1"/>
      <c r="P125" s="2" t="s">
        <v>759</v>
      </c>
      <c r="Q125" s="1" t="s">
        <v>209</v>
      </c>
      <c r="R125" s="1" t="s">
        <v>194</v>
      </c>
    </row>
    <row r="126" spans="1:18" ht="145" x14ac:dyDescent="0.35">
      <c r="A126" s="1">
        <f>+ROW(TBL_DATA[[#This Row],[No.]])-1</f>
        <v>125</v>
      </c>
      <c r="B126" s="7">
        <v>44995</v>
      </c>
      <c r="C126" s="7" t="s">
        <v>760</v>
      </c>
      <c r="D126" s="1" t="s">
        <v>139</v>
      </c>
      <c r="E126" s="1" t="s">
        <v>202</v>
      </c>
      <c r="F126" s="1" t="s">
        <v>761</v>
      </c>
      <c r="G126" s="1" t="s">
        <v>629</v>
      </c>
      <c r="H126" s="1" t="s">
        <v>762</v>
      </c>
      <c r="I126" s="1" t="s">
        <v>205</v>
      </c>
      <c r="J126" s="1" t="s">
        <v>763</v>
      </c>
      <c r="K126" s="1" t="s">
        <v>764</v>
      </c>
      <c r="L126" s="42"/>
      <c r="M126" s="1"/>
      <c r="N126" s="1"/>
      <c r="O126" s="1"/>
      <c r="P126" s="2" t="s">
        <v>765</v>
      </c>
      <c r="Q126" s="1" t="s">
        <v>193</v>
      </c>
      <c r="R126" s="1" t="s">
        <v>194</v>
      </c>
    </row>
    <row r="127" spans="1:18" ht="29" x14ac:dyDescent="0.35">
      <c r="A127" s="1">
        <f>+ROW(TBL_DATA[[#This Row],[No.]])-1</f>
        <v>126</v>
      </c>
      <c r="B127" s="7">
        <v>45000</v>
      </c>
      <c r="C127" s="7" t="s">
        <v>766</v>
      </c>
      <c r="D127" s="1" t="s">
        <v>139</v>
      </c>
      <c r="E127" s="1" t="s">
        <v>259</v>
      </c>
      <c r="F127" s="1" t="s">
        <v>767</v>
      </c>
      <c r="G127" s="1" t="s">
        <v>629</v>
      </c>
      <c r="H127" s="1" t="s">
        <v>768</v>
      </c>
      <c r="I127" s="1" t="s">
        <v>769</v>
      </c>
      <c r="J127" s="1" t="s">
        <v>443</v>
      </c>
      <c r="K127" s="1" t="s">
        <v>444</v>
      </c>
      <c r="L127" s="42"/>
      <c r="M127" s="1"/>
      <c r="N127" s="1"/>
      <c r="O127" s="1"/>
      <c r="P127" s="2" t="s">
        <v>770</v>
      </c>
      <c r="Q127" s="1" t="s">
        <v>193</v>
      </c>
      <c r="R127" s="1" t="s">
        <v>194</v>
      </c>
    </row>
    <row r="128" spans="1:18" ht="58" x14ac:dyDescent="0.35">
      <c r="A128" s="1">
        <f>+ROW(TBL_DATA[[#This Row],[No.]])-1</f>
        <v>127</v>
      </c>
      <c r="B128" s="7">
        <v>45005</v>
      </c>
      <c r="C128" s="7" t="s">
        <v>778</v>
      </c>
      <c r="D128" s="1" t="s">
        <v>27</v>
      </c>
      <c r="E128" s="1" t="s">
        <v>28</v>
      </c>
      <c r="F128" s="1" t="s">
        <v>771</v>
      </c>
      <c r="G128" s="1" t="s">
        <v>629</v>
      </c>
      <c r="H128" s="1" t="s">
        <v>772</v>
      </c>
      <c r="I128" s="1" t="s">
        <v>773</v>
      </c>
      <c r="J128" s="1" t="s">
        <v>774</v>
      </c>
      <c r="K128" s="1" t="s">
        <v>775</v>
      </c>
      <c r="L128" s="42"/>
      <c r="M128" s="1"/>
      <c r="N128" s="1"/>
      <c r="O128" s="1"/>
      <c r="P128" s="2" t="s">
        <v>777</v>
      </c>
      <c r="Q128" s="1" t="s">
        <v>193</v>
      </c>
      <c r="R128" s="1" t="s">
        <v>194</v>
      </c>
    </row>
    <row r="129" spans="1:18" ht="87" x14ac:dyDescent="0.35">
      <c r="A129" s="1">
        <f>+ROW(TBL_DATA[[#This Row],[No.]])-1</f>
        <v>128</v>
      </c>
      <c r="B129" s="7">
        <v>45014</v>
      </c>
      <c r="C129" s="7" t="s">
        <v>779</v>
      </c>
      <c r="D129" s="1" t="s">
        <v>780</v>
      </c>
      <c r="E129" s="1" t="s">
        <v>781</v>
      </c>
      <c r="F129" s="1" t="s">
        <v>782</v>
      </c>
      <c r="G129" s="1" t="s">
        <v>629</v>
      </c>
      <c r="H129" s="1" t="s">
        <v>783</v>
      </c>
      <c r="I129" s="1" t="s">
        <v>784</v>
      </c>
      <c r="J129" s="1" t="s">
        <v>785</v>
      </c>
      <c r="K129" s="1" t="s">
        <v>786</v>
      </c>
      <c r="L129" s="42"/>
      <c r="M129" s="1"/>
      <c r="N129" s="1"/>
      <c r="O129" s="1"/>
      <c r="P129" s="2" t="s">
        <v>787</v>
      </c>
      <c r="Q129" s="1" t="s">
        <v>193</v>
      </c>
      <c r="R129" s="1" t="s">
        <v>194</v>
      </c>
    </row>
    <row r="130" spans="1:18" ht="174" x14ac:dyDescent="0.35">
      <c r="A130" s="1">
        <f>+ROW(TBL_DATA[[#This Row],[No.]])-1</f>
        <v>129</v>
      </c>
      <c r="B130" s="7">
        <v>45047</v>
      </c>
      <c r="C130" s="7" t="s">
        <v>788</v>
      </c>
      <c r="D130" s="1" t="s">
        <v>139</v>
      </c>
      <c r="E130" s="1" t="s">
        <v>259</v>
      </c>
      <c r="F130" s="1" t="s">
        <v>789</v>
      </c>
      <c r="G130" s="1" t="s">
        <v>629</v>
      </c>
      <c r="H130" s="1" t="s">
        <v>441</v>
      </c>
      <c r="I130" s="1" t="s">
        <v>719</v>
      </c>
      <c r="J130" s="1" t="s">
        <v>411</v>
      </c>
      <c r="K130" s="1" t="s">
        <v>600</v>
      </c>
      <c r="L130" s="42"/>
      <c r="M130" s="1"/>
      <c r="N130" s="1"/>
      <c r="O130" s="1"/>
      <c r="P130" s="2" t="s">
        <v>790</v>
      </c>
      <c r="Q130" s="1" t="s">
        <v>209</v>
      </c>
      <c r="R130" s="1" t="s">
        <v>194</v>
      </c>
    </row>
    <row r="131" spans="1:18" ht="145" x14ac:dyDescent="0.35">
      <c r="A131" s="1">
        <f>+ROW(TBL_DATA[[#This Row],[No.]])-1</f>
        <v>130</v>
      </c>
      <c r="B131" s="7">
        <v>45073</v>
      </c>
      <c r="C131" s="7" t="s">
        <v>791</v>
      </c>
      <c r="D131" s="1" t="s">
        <v>27</v>
      </c>
      <c r="E131" s="1" t="s">
        <v>35</v>
      </c>
      <c r="F131" s="1" t="s">
        <v>792</v>
      </c>
      <c r="G131" s="1" t="s">
        <v>629</v>
      </c>
      <c r="H131" s="1" t="s">
        <v>632</v>
      </c>
      <c r="I131" s="1" t="s">
        <v>796</v>
      </c>
      <c r="J131" s="1" t="s">
        <v>633</v>
      </c>
      <c r="K131" s="1" t="s">
        <v>634</v>
      </c>
      <c r="L131" s="42"/>
      <c r="M131" s="1"/>
      <c r="N131" s="1"/>
      <c r="O131" s="1"/>
      <c r="P131" s="2" t="s">
        <v>793</v>
      </c>
      <c r="Q131" s="1" t="s">
        <v>193</v>
      </c>
      <c r="R131" s="1" t="s">
        <v>200</v>
      </c>
    </row>
    <row r="132" spans="1:18" ht="130.5" x14ac:dyDescent="0.35">
      <c r="A132" s="1">
        <f>+ROW(TBL_DATA[[#This Row],[No.]])-1</f>
        <v>131</v>
      </c>
      <c r="B132" s="7">
        <v>45073</v>
      </c>
      <c r="C132" s="7" t="s">
        <v>794</v>
      </c>
      <c r="D132" s="1" t="s">
        <v>121</v>
      </c>
      <c r="E132" s="1" t="s">
        <v>246</v>
      </c>
      <c r="F132" s="1" t="s">
        <v>795</v>
      </c>
      <c r="G132" s="1" t="s">
        <v>629</v>
      </c>
      <c r="H132" s="1" t="s">
        <v>797</v>
      </c>
      <c r="I132" s="1" t="s">
        <v>798</v>
      </c>
      <c r="J132" s="1" t="s">
        <v>549</v>
      </c>
      <c r="K132" s="1" t="s">
        <v>799</v>
      </c>
      <c r="L132" s="42"/>
      <c r="M132" s="1"/>
      <c r="N132" s="1"/>
      <c r="O132" s="1"/>
      <c r="P132" s="2" t="s">
        <v>800</v>
      </c>
      <c r="Q132" s="1" t="s">
        <v>193</v>
      </c>
      <c r="R132" s="1" t="s">
        <v>200</v>
      </c>
    </row>
    <row r="133" spans="1:18" ht="145" x14ac:dyDescent="0.35">
      <c r="A133" s="1">
        <f>+ROW(TBL_DATA[[#This Row],[No.]])-1</f>
        <v>132</v>
      </c>
      <c r="B133" s="7">
        <v>45073</v>
      </c>
      <c r="C133" s="7" t="s">
        <v>801</v>
      </c>
      <c r="D133" s="1" t="s">
        <v>18</v>
      </c>
      <c r="E133" s="1" t="s">
        <v>19</v>
      </c>
      <c r="F133" s="1" t="s">
        <v>802</v>
      </c>
      <c r="G133" s="1" t="s">
        <v>629</v>
      </c>
      <c r="H133" s="1" t="s">
        <v>803</v>
      </c>
      <c r="I133" s="1" t="s">
        <v>804</v>
      </c>
      <c r="J133" s="1" t="s">
        <v>805</v>
      </c>
      <c r="K133" s="1" t="s">
        <v>806</v>
      </c>
      <c r="L133" s="42"/>
      <c r="M133" s="1"/>
      <c r="N133" s="1"/>
      <c r="O133" s="1"/>
      <c r="P133" s="2" t="s">
        <v>807</v>
      </c>
      <c r="Q133" s="1" t="s">
        <v>209</v>
      </c>
      <c r="R133" s="1" t="s">
        <v>194</v>
      </c>
    </row>
    <row r="134" spans="1:18" ht="87" x14ac:dyDescent="0.35">
      <c r="A134" s="1">
        <f>+ROW(TBL_DATA[[#This Row],[No.]])-1</f>
        <v>133</v>
      </c>
      <c r="B134" s="7">
        <v>45077</v>
      </c>
      <c r="C134" s="7" t="s">
        <v>808</v>
      </c>
      <c r="D134" s="1" t="s">
        <v>139</v>
      </c>
      <c r="E134" s="1" t="s">
        <v>259</v>
      </c>
      <c r="F134" s="1" t="s">
        <v>517</v>
      </c>
      <c r="G134" s="1" t="s">
        <v>629</v>
      </c>
      <c r="H134" s="1" t="s">
        <v>518</v>
      </c>
      <c r="I134" s="1" t="s">
        <v>719</v>
      </c>
      <c r="J134" s="1" t="s">
        <v>520</v>
      </c>
      <c r="K134" s="1" t="s">
        <v>521</v>
      </c>
      <c r="L134" s="42"/>
      <c r="M134" s="1"/>
      <c r="N134" s="1"/>
      <c r="O134" s="1"/>
      <c r="P134" s="2" t="s">
        <v>809</v>
      </c>
      <c r="Q134" s="1" t="s">
        <v>193</v>
      </c>
      <c r="R134" s="1" t="s">
        <v>194</v>
      </c>
    </row>
    <row r="135" spans="1:18" ht="87" x14ac:dyDescent="0.35">
      <c r="A135" s="1">
        <f>+ROW(TBL_DATA[[#This Row],[No.]])-1</f>
        <v>134</v>
      </c>
      <c r="B135" s="7">
        <v>45082</v>
      </c>
      <c r="C135" s="7" t="s">
        <v>810</v>
      </c>
      <c r="D135" s="1" t="s">
        <v>27</v>
      </c>
      <c r="E135" s="1" t="s">
        <v>28</v>
      </c>
      <c r="F135" s="1" t="s">
        <v>811</v>
      </c>
      <c r="G135" s="1" t="s">
        <v>629</v>
      </c>
      <c r="H135" s="1" t="s">
        <v>812</v>
      </c>
      <c r="I135" s="1" t="s">
        <v>753</v>
      </c>
      <c r="J135" s="1" t="s">
        <v>342</v>
      </c>
      <c r="K135" s="1" t="s">
        <v>813</v>
      </c>
      <c r="L135" s="42"/>
      <c r="M135" s="1"/>
      <c r="N135" s="1"/>
      <c r="O135" s="1"/>
      <c r="P135" s="2" t="s">
        <v>814</v>
      </c>
      <c r="Q135" s="1" t="s">
        <v>209</v>
      </c>
      <c r="R135" s="1" t="s">
        <v>200</v>
      </c>
    </row>
    <row r="136" spans="1:18" ht="101.5" x14ac:dyDescent="0.35">
      <c r="A136" s="1">
        <f>+ROW(TBL_DATA[[#This Row],[No.]])-1</f>
        <v>135</v>
      </c>
      <c r="B136" s="7">
        <v>45096</v>
      </c>
      <c r="C136" s="7" t="s">
        <v>815</v>
      </c>
      <c r="D136" s="1" t="s">
        <v>139</v>
      </c>
      <c r="E136" s="1" t="s">
        <v>259</v>
      </c>
      <c r="F136" s="1" t="s">
        <v>658</v>
      </c>
      <c r="G136" s="1" t="s">
        <v>629</v>
      </c>
      <c r="H136" s="1" t="s">
        <v>659</v>
      </c>
      <c r="I136" s="1" t="s">
        <v>769</v>
      </c>
      <c r="J136" s="1" t="s">
        <v>661</v>
      </c>
      <c r="K136" s="1" t="s">
        <v>816</v>
      </c>
      <c r="L136" s="42"/>
      <c r="M136" s="1"/>
      <c r="N136" s="1"/>
      <c r="O136" s="1"/>
      <c r="P136" s="2" t="s">
        <v>817</v>
      </c>
      <c r="Q136" s="1" t="s">
        <v>193</v>
      </c>
      <c r="R136" s="1" t="s">
        <v>194</v>
      </c>
    </row>
    <row r="137" spans="1:18" ht="116" x14ac:dyDescent="0.35">
      <c r="A137" s="1">
        <f>+ROW(TBL_DATA[[#This Row],[No.]])-1</f>
        <v>136</v>
      </c>
      <c r="B137" s="7">
        <v>45110</v>
      </c>
      <c r="C137" s="7" t="s">
        <v>818</v>
      </c>
      <c r="D137" s="1" t="s">
        <v>27</v>
      </c>
      <c r="E137" s="1" t="s">
        <v>128</v>
      </c>
      <c r="F137" s="1" t="s">
        <v>819</v>
      </c>
      <c r="G137" s="1" t="s">
        <v>629</v>
      </c>
      <c r="H137" s="1" t="s">
        <v>820</v>
      </c>
      <c r="I137" s="1" t="s">
        <v>383</v>
      </c>
      <c r="J137" s="1" t="s">
        <v>665</v>
      </c>
      <c r="K137" s="1" t="s">
        <v>667</v>
      </c>
      <c r="L137" s="42"/>
      <c r="M137" s="1"/>
      <c r="N137" s="1"/>
      <c r="O137" s="1"/>
      <c r="P137" s="2" t="s">
        <v>821</v>
      </c>
      <c r="Q137" s="1" t="s">
        <v>209</v>
      </c>
      <c r="R137" s="1" t="s">
        <v>200</v>
      </c>
    </row>
    <row r="138" spans="1:18" ht="84" customHeight="1" x14ac:dyDescent="0.35">
      <c r="A138" s="1">
        <f>+ROW(TBL_DATA[[#This Row],[No.]])-1</f>
        <v>137</v>
      </c>
      <c r="B138" s="7">
        <v>45111</v>
      </c>
      <c r="C138" s="7" t="s">
        <v>822</v>
      </c>
      <c r="D138" s="1" t="s">
        <v>139</v>
      </c>
      <c r="E138" s="1" t="s">
        <v>202</v>
      </c>
      <c r="F138" s="1" t="s">
        <v>761</v>
      </c>
      <c r="G138" s="1" t="s">
        <v>629</v>
      </c>
      <c r="H138" s="1" t="s">
        <v>762</v>
      </c>
      <c r="I138" s="1" t="s">
        <v>78</v>
      </c>
      <c r="J138" s="1" t="s">
        <v>823</v>
      </c>
      <c r="K138" s="1" t="s">
        <v>824</v>
      </c>
      <c r="L138" s="42"/>
      <c r="M138" s="1"/>
      <c r="N138" s="1"/>
      <c r="O138" s="1"/>
      <c r="P138" s="2" t="s">
        <v>825</v>
      </c>
      <c r="Q138" s="1" t="s">
        <v>209</v>
      </c>
      <c r="R138" s="1" t="s">
        <v>194</v>
      </c>
    </row>
    <row r="139" spans="1:18" ht="72.5" x14ac:dyDescent="0.35">
      <c r="A139" s="1">
        <f>+ROW(TBL_DATA[[#This Row],[No.]])-1</f>
        <v>138</v>
      </c>
      <c r="B139" s="7">
        <v>45111</v>
      </c>
      <c r="C139" s="7" t="s">
        <v>832</v>
      </c>
      <c r="D139" s="1" t="s">
        <v>18</v>
      </c>
      <c r="E139" s="1" t="s">
        <v>352</v>
      </c>
      <c r="F139" s="1" t="s">
        <v>826</v>
      </c>
      <c r="G139" s="1" t="s">
        <v>629</v>
      </c>
      <c r="H139" s="1" t="s">
        <v>827</v>
      </c>
      <c r="I139" s="1" t="s">
        <v>828</v>
      </c>
      <c r="J139" s="1" t="s">
        <v>829</v>
      </c>
      <c r="K139" s="1" t="s">
        <v>830</v>
      </c>
      <c r="L139" s="42"/>
      <c r="M139" s="1"/>
      <c r="N139" s="1"/>
      <c r="O139" s="1"/>
      <c r="P139" s="2" t="s">
        <v>831</v>
      </c>
      <c r="Q139" s="1" t="s">
        <v>209</v>
      </c>
      <c r="R139" s="1" t="s">
        <v>194</v>
      </c>
    </row>
    <row r="140" spans="1:18" ht="58" x14ac:dyDescent="0.35">
      <c r="A140" s="1">
        <f>+ROW(TBL_DATA[[#This Row],[No.]])-1</f>
        <v>139</v>
      </c>
      <c r="B140" s="7">
        <v>45117</v>
      </c>
      <c r="C140" s="7" t="s">
        <v>791</v>
      </c>
      <c r="D140" s="1" t="s">
        <v>27</v>
      </c>
      <c r="E140" s="2" t="s">
        <v>486</v>
      </c>
      <c r="F140" s="1" t="s">
        <v>723</v>
      </c>
      <c r="G140" s="1" t="s">
        <v>629</v>
      </c>
      <c r="H140" s="1" t="s">
        <v>724</v>
      </c>
      <c r="I140" s="1" t="s">
        <v>833</v>
      </c>
      <c r="J140" s="1" t="s">
        <v>834</v>
      </c>
      <c r="K140" s="1" t="s">
        <v>835</v>
      </c>
      <c r="L140" s="42"/>
      <c r="M140" s="1"/>
      <c r="N140" s="1"/>
      <c r="O140" s="1"/>
      <c r="P140" s="2" t="s">
        <v>836</v>
      </c>
      <c r="Q140" s="1" t="s">
        <v>193</v>
      </c>
      <c r="R140" s="1" t="s">
        <v>200</v>
      </c>
    </row>
    <row r="141" spans="1:18" ht="101.5" x14ac:dyDescent="0.35">
      <c r="A141" s="1">
        <f>+ROW(TBL_DATA[[#This Row],[No.]])-1</f>
        <v>140</v>
      </c>
      <c r="B141" s="7">
        <v>45129</v>
      </c>
      <c r="C141" s="7" t="s">
        <v>837</v>
      </c>
      <c r="D141" s="1" t="s">
        <v>27</v>
      </c>
      <c r="E141" s="1" t="s">
        <v>35</v>
      </c>
      <c r="F141" s="1" t="s">
        <v>838</v>
      </c>
      <c r="G141" s="1" t="s">
        <v>629</v>
      </c>
      <c r="H141" s="1" t="s">
        <v>839</v>
      </c>
      <c r="I141" s="1" t="s">
        <v>574</v>
      </c>
      <c r="J141" s="1" t="s">
        <v>840</v>
      </c>
      <c r="K141" s="1" t="s">
        <v>841</v>
      </c>
      <c r="L141" s="42"/>
      <c r="M141" s="1"/>
      <c r="N141" s="1"/>
      <c r="O141" s="1"/>
      <c r="P141" s="2" t="s">
        <v>842</v>
      </c>
      <c r="Q141" s="1" t="s">
        <v>193</v>
      </c>
      <c r="R141" s="1" t="s">
        <v>194</v>
      </c>
    </row>
    <row r="142" spans="1:18" ht="87" x14ac:dyDescent="0.35">
      <c r="A142" s="1">
        <f>+ROW(TBL_DATA[[#This Row],[No.]])-1</f>
        <v>141</v>
      </c>
      <c r="B142" s="7">
        <v>45133</v>
      </c>
      <c r="C142" s="7" t="s">
        <v>843</v>
      </c>
      <c r="D142" s="1" t="s">
        <v>139</v>
      </c>
      <c r="E142" s="1" t="s">
        <v>202</v>
      </c>
      <c r="F142" s="1" t="s">
        <v>844</v>
      </c>
      <c r="G142" s="1" t="s">
        <v>629</v>
      </c>
      <c r="H142" s="1" t="s">
        <v>762</v>
      </c>
      <c r="I142" s="1" t="s">
        <v>78</v>
      </c>
      <c r="J142" s="1" t="s">
        <v>823</v>
      </c>
      <c r="K142" s="1" t="s">
        <v>824</v>
      </c>
      <c r="L142" s="42"/>
      <c r="M142" s="1"/>
      <c r="N142" s="1"/>
      <c r="O142" s="1"/>
      <c r="P142" s="2" t="s">
        <v>845</v>
      </c>
      <c r="Q142" s="1" t="s">
        <v>199</v>
      </c>
      <c r="R142" s="1" t="s">
        <v>200</v>
      </c>
    </row>
    <row r="143" spans="1:18" ht="58" x14ac:dyDescent="0.35">
      <c r="A143" s="1">
        <f>+ROW(TBL_DATA[[#This Row],[No.]])-1</f>
        <v>142</v>
      </c>
      <c r="B143" s="7">
        <v>45138</v>
      </c>
      <c r="C143" s="7" t="s">
        <v>846</v>
      </c>
      <c r="D143" s="1" t="s">
        <v>27</v>
      </c>
      <c r="E143" s="2" t="s">
        <v>486</v>
      </c>
      <c r="F143" s="1" t="s">
        <v>847</v>
      </c>
      <c r="G143" s="1" t="s">
        <v>629</v>
      </c>
      <c r="H143" s="1" t="s">
        <v>848</v>
      </c>
      <c r="I143" s="1" t="s">
        <v>773</v>
      </c>
      <c r="J143" s="1" t="s">
        <v>834</v>
      </c>
      <c r="K143" s="1" t="s">
        <v>835</v>
      </c>
      <c r="L143" s="42"/>
      <c r="M143" s="1"/>
      <c r="N143" s="1"/>
      <c r="O143" s="1"/>
      <c r="P143" s="2" t="s">
        <v>849</v>
      </c>
      <c r="Q143" s="1" t="s">
        <v>193</v>
      </c>
      <c r="R143" s="1" t="s">
        <v>200</v>
      </c>
    </row>
    <row r="144" spans="1:18" ht="188.5" x14ac:dyDescent="0.35">
      <c r="A144" s="1">
        <f>+ROW(TBL_DATA[[#This Row],[No.]])-1</f>
        <v>143</v>
      </c>
      <c r="B144" s="7">
        <v>45143</v>
      </c>
      <c r="C144" s="7" t="s">
        <v>851</v>
      </c>
      <c r="D144" s="1" t="s">
        <v>27</v>
      </c>
      <c r="E144" s="1" t="s">
        <v>35</v>
      </c>
      <c r="F144" s="1" t="s">
        <v>852</v>
      </c>
      <c r="G144" s="1" t="s">
        <v>629</v>
      </c>
      <c r="H144" s="1" t="s">
        <v>853</v>
      </c>
      <c r="I144" s="1" t="s">
        <v>72</v>
      </c>
      <c r="J144" s="1" t="s">
        <v>131</v>
      </c>
      <c r="K144" s="1" t="s">
        <v>854</v>
      </c>
      <c r="L144" s="42"/>
      <c r="M144" s="1"/>
      <c r="N144" s="1"/>
      <c r="O144" s="1"/>
      <c r="P144" s="2" t="s">
        <v>855</v>
      </c>
      <c r="Q144" s="1" t="s">
        <v>193</v>
      </c>
      <c r="R144" s="1" t="s">
        <v>194</v>
      </c>
    </row>
    <row r="145" spans="1:18" ht="116" x14ac:dyDescent="0.35">
      <c r="A145" s="1">
        <f>+ROW(TBL_DATA[[#This Row],[No.]])-1</f>
        <v>144</v>
      </c>
      <c r="B145" s="7">
        <v>45150</v>
      </c>
      <c r="C145" s="3" t="s">
        <v>856</v>
      </c>
      <c r="D145" s="1" t="s">
        <v>139</v>
      </c>
      <c r="E145" s="1" t="s">
        <v>259</v>
      </c>
      <c r="F145" s="1" t="s">
        <v>857</v>
      </c>
      <c r="G145" s="1" t="s">
        <v>629</v>
      </c>
      <c r="H145" s="1" t="s">
        <v>700</v>
      </c>
      <c r="I145" s="1" t="s">
        <v>858</v>
      </c>
      <c r="J145" s="1" t="s">
        <v>859</v>
      </c>
      <c r="K145" s="1" t="s">
        <v>860</v>
      </c>
      <c r="L145" s="42"/>
      <c r="M145" s="1"/>
      <c r="N145" s="1"/>
      <c r="O145" s="1"/>
      <c r="P145" s="2" t="s">
        <v>861</v>
      </c>
      <c r="Q145" s="1" t="s">
        <v>209</v>
      </c>
      <c r="R145" s="1" t="s">
        <v>194</v>
      </c>
    </row>
    <row r="146" spans="1:18" ht="101.5" x14ac:dyDescent="0.35">
      <c r="A146" s="1">
        <f>+ROW(TBL_DATA[[#This Row],[No.]])-1</f>
        <v>145</v>
      </c>
      <c r="B146" s="7">
        <v>45155</v>
      </c>
      <c r="C146" s="7" t="s">
        <v>864</v>
      </c>
      <c r="D146" s="1" t="s">
        <v>18</v>
      </c>
      <c r="E146" s="1" t="s">
        <v>352</v>
      </c>
      <c r="F146" s="1" t="s">
        <v>862</v>
      </c>
      <c r="G146" s="1" t="s">
        <v>629</v>
      </c>
      <c r="H146" s="1" t="s">
        <v>863</v>
      </c>
      <c r="I146" s="1" t="s">
        <v>360</v>
      </c>
      <c r="J146" s="1" t="s">
        <v>362</v>
      </c>
      <c r="K146" s="1" t="s">
        <v>363</v>
      </c>
      <c r="L146" s="42"/>
      <c r="M146" s="1"/>
      <c r="N146" s="1"/>
      <c r="O146" s="1"/>
      <c r="P146" s="2" t="s">
        <v>865</v>
      </c>
      <c r="Q146" s="1" t="s">
        <v>193</v>
      </c>
      <c r="R146" s="1" t="s">
        <v>194</v>
      </c>
    </row>
    <row r="147" spans="1:18" ht="159.5" x14ac:dyDescent="0.35">
      <c r="A147" s="1">
        <f>+ROW(TBL_DATA[[#This Row],[No.]])-1</f>
        <v>146</v>
      </c>
      <c r="B147" s="7">
        <v>45168</v>
      </c>
      <c r="C147" s="7" t="s">
        <v>866</v>
      </c>
      <c r="D147" s="1" t="s">
        <v>49</v>
      </c>
      <c r="E147" s="2" t="s">
        <v>50</v>
      </c>
      <c r="F147" s="1" t="s">
        <v>867</v>
      </c>
      <c r="G147" s="1" t="s">
        <v>629</v>
      </c>
      <c r="H147" s="1" t="s">
        <v>868</v>
      </c>
      <c r="I147" s="1" t="s">
        <v>869</v>
      </c>
      <c r="J147" s="1" t="s">
        <v>404</v>
      </c>
      <c r="K147" s="1" t="s">
        <v>405</v>
      </c>
      <c r="L147" s="42"/>
      <c r="M147" s="1"/>
      <c r="N147" s="1"/>
      <c r="O147" s="1"/>
      <c r="P147" s="2" t="s">
        <v>870</v>
      </c>
      <c r="Q147" s="1" t="s">
        <v>209</v>
      </c>
      <c r="R147" s="1" t="s">
        <v>194</v>
      </c>
    </row>
    <row r="148" spans="1:18" ht="145" x14ac:dyDescent="0.35">
      <c r="A148" s="1">
        <f>+ROW(TBL_DATA[[#This Row],[No.]])-1</f>
        <v>147</v>
      </c>
      <c r="B148" s="7">
        <v>45176</v>
      </c>
      <c r="C148" s="3" t="s">
        <v>871</v>
      </c>
      <c r="D148" s="1" t="s">
        <v>18</v>
      </c>
      <c r="E148" s="1" t="s">
        <v>352</v>
      </c>
      <c r="F148" s="1" t="s">
        <v>872</v>
      </c>
      <c r="G148" s="1" t="s">
        <v>629</v>
      </c>
      <c r="H148" s="1" t="s">
        <v>873</v>
      </c>
      <c r="I148" s="1" t="s">
        <v>236</v>
      </c>
      <c r="J148" s="1" t="s">
        <v>874</v>
      </c>
      <c r="K148" s="1" t="s">
        <v>875</v>
      </c>
      <c r="L148" s="42"/>
      <c r="M148" s="1"/>
      <c r="N148" s="1"/>
      <c r="O148" s="1"/>
      <c r="P148" s="2" t="s">
        <v>876</v>
      </c>
      <c r="Q148" s="1" t="s">
        <v>209</v>
      </c>
      <c r="R148" s="1" t="s">
        <v>200</v>
      </c>
    </row>
    <row r="149" spans="1:18" ht="145" x14ac:dyDescent="0.35">
      <c r="A149" s="1">
        <f>+ROW(TBL_DATA[[#This Row],[No.]])-1</f>
        <v>148</v>
      </c>
      <c r="B149" s="7">
        <v>45177</v>
      </c>
      <c r="C149" s="3" t="s">
        <v>879</v>
      </c>
      <c r="D149" s="1" t="s">
        <v>121</v>
      </c>
      <c r="E149" s="1" t="s">
        <v>246</v>
      </c>
      <c r="F149" s="1" t="s">
        <v>880</v>
      </c>
      <c r="G149" s="1" t="s">
        <v>629</v>
      </c>
      <c r="H149" s="1" t="s">
        <v>881</v>
      </c>
      <c r="I149" s="1" t="s">
        <v>418</v>
      </c>
      <c r="J149" s="1" t="s">
        <v>877</v>
      </c>
      <c r="K149" s="1" t="s">
        <v>878</v>
      </c>
      <c r="L149" s="42"/>
      <c r="M149" s="1"/>
      <c r="N149" s="1"/>
      <c r="O149" s="1"/>
      <c r="P149" s="2" t="s">
        <v>882</v>
      </c>
      <c r="Q149" s="1" t="s">
        <v>193</v>
      </c>
      <c r="R149" s="1" t="s">
        <v>194</v>
      </c>
    </row>
    <row r="150" spans="1:18" ht="174" x14ac:dyDescent="0.35">
      <c r="A150" s="1">
        <f>+ROW(TBL_DATA[[#This Row],[No.]])-1</f>
        <v>149</v>
      </c>
      <c r="B150" s="7">
        <v>45178</v>
      </c>
      <c r="C150" s="7" t="s">
        <v>885</v>
      </c>
      <c r="D150" s="1" t="s">
        <v>121</v>
      </c>
      <c r="E150" s="1" t="s">
        <v>415</v>
      </c>
      <c r="F150" s="1" t="s">
        <v>883</v>
      </c>
      <c r="G150" s="1" t="s">
        <v>629</v>
      </c>
      <c r="H150" s="1" t="s">
        <v>884</v>
      </c>
      <c r="I150" s="1" t="s">
        <v>418</v>
      </c>
      <c r="J150" s="1" t="s">
        <v>886</v>
      </c>
      <c r="K150" s="1" t="s">
        <v>887</v>
      </c>
      <c r="L150" s="42"/>
      <c r="M150" s="1"/>
      <c r="N150" s="1"/>
      <c r="O150" s="1"/>
      <c r="P150" s="2" t="s">
        <v>888</v>
      </c>
      <c r="Q150" s="1" t="s">
        <v>199</v>
      </c>
      <c r="R150" s="1" t="s">
        <v>194</v>
      </c>
    </row>
    <row r="151" spans="1:18" ht="58" x14ac:dyDescent="0.35">
      <c r="A151" s="1">
        <f>+ROW(TBL_DATA[[#This Row],[No.]])-1</f>
        <v>150</v>
      </c>
      <c r="B151" s="7">
        <v>45182</v>
      </c>
      <c r="C151" s="7" t="s">
        <v>889</v>
      </c>
      <c r="D151" s="1" t="s">
        <v>121</v>
      </c>
      <c r="E151" s="1" t="s">
        <v>140</v>
      </c>
      <c r="F151" s="1" t="s">
        <v>890</v>
      </c>
      <c r="G151" s="1" t="s">
        <v>629</v>
      </c>
      <c r="H151" s="1" t="s">
        <v>891</v>
      </c>
      <c r="I151" s="1" t="s">
        <v>892</v>
      </c>
      <c r="J151" s="1" t="s">
        <v>893</v>
      </c>
      <c r="K151" s="1" t="s">
        <v>894</v>
      </c>
      <c r="L151" s="42"/>
      <c r="M151" s="1"/>
      <c r="N151" s="1"/>
      <c r="O151" s="1"/>
      <c r="P151" s="2" t="s">
        <v>895</v>
      </c>
      <c r="Q151" s="1" t="s">
        <v>193</v>
      </c>
      <c r="R151" s="1" t="s">
        <v>200</v>
      </c>
    </row>
    <row r="152" spans="1:18" ht="72.5" x14ac:dyDescent="0.35">
      <c r="A152" s="1">
        <f>+ROW(TBL_DATA[[#This Row],[No.]])-1</f>
        <v>151</v>
      </c>
      <c r="B152" s="7">
        <v>45182</v>
      </c>
      <c r="C152" s="7" t="s">
        <v>901</v>
      </c>
      <c r="D152" s="1" t="s">
        <v>27</v>
      </c>
      <c r="E152" s="1" t="s">
        <v>28</v>
      </c>
      <c r="F152" s="1" t="s">
        <v>896</v>
      </c>
      <c r="G152" s="1" t="s">
        <v>629</v>
      </c>
      <c r="H152" s="1" t="s">
        <v>295</v>
      </c>
      <c r="I152" s="1" t="s">
        <v>897</v>
      </c>
      <c r="J152" s="1" t="s">
        <v>898</v>
      </c>
      <c r="K152" s="1" t="s">
        <v>899</v>
      </c>
      <c r="L152" s="42"/>
      <c r="M152" s="1"/>
      <c r="N152" s="1"/>
      <c r="O152" s="1"/>
      <c r="P152" s="2" t="s">
        <v>900</v>
      </c>
      <c r="Q152" s="1" t="s">
        <v>209</v>
      </c>
      <c r="R152" s="1" t="s">
        <v>194</v>
      </c>
    </row>
    <row r="153" spans="1:18" ht="72.5" x14ac:dyDescent="0.35">
      <c r="A153" s="1">
        <f>+ROW(TBL_DATA[[#This Row],[No.]])-1</f>
        <v>152</v>
      </c>
      <c r="B153" s="7">
        <v>45185</v>
      </c>
      <c r="C153" s="7" t="s">
        <v>906</v>
      </c>
      <c r="D153" s="1" t="s">
        <v>18</v>
      </c>
      <c r="E153" s="1" t="s">
        <v>902</v>
      </c>
      <c r="F153" s="1" t="s">
        <v>903</v>
      </c>
      <c r="G153" s="1" t="s">
        <v>629</v>
      </c>
      <c r="H153" s="1" t="s">
        <v>803</v>
      </c>
      <c r="I153" s="1" t="s">
        <v>44</v>
      </c>
      <c r="J153" s="1" t="s">
        <v>805</v>
      </c>
      <c r="K153" s="1" t="s">
        <v>904</v>
      </c>
      <c r="L153" s="42"/>
      <c r="M153" s="1"/>
      <c r="N153" s="1"/>
      <c r="O153" s="1"/>
      <c r="P153" s="2" t="s">
        <v>905</v>
      </c>
      <c r="Q153" s="1" t="s">
        <v>193</v>
      </c>
      <c r="R153" s="1" t="s">
        <v>194</v>
      </c>
    </row>
    <row r="154" spans="1:18" ht="72.5" x14ac:dyDescent="0.35">
      <c r="A154" s="1">
        <f>+ROW(TBL_DATA[[#This Row],[No.]])-1</f>
        <v>153</v>
      </c>
      <c r="B154" s="7">
        <v>45189</v>
      </c>
      <c r="C154" s="7" t="s">
        <v>912</v>
      </c>
      <c r="D154" s="1" t="s">
        <v>18</v>
      </c>
      <c r="E154" s="1" t="s">
        <v>352</v>
      </c>
      <c r="F154" s="1" t="s">
        <v>907</v>
      </c>
      <c r="G154" s="1" t="s">
        <v>629</v>
      </c>
      <c r="H154" s="1" t="s">
        <v>908</v>
      </c>
      <c r="I154" s="1" t="s">
        <v>355</v>
      </c>
      <c r="J154" s="1" t="s">
        <v>909</v>
      </c>
      <c r="K154" s="1" t="s">
        <v>910</v>
      </c>
      <c r="L154" s="42"/>
      <c r="M154" s="1"/>
      <c r="N154" s="1"/>
      <c r="O154" s="1"/>
      <c r="P154" s="2" t="s">
        <v>911</v>
      </c>
      <c r="Q154" s="1" t="s">
        <v>193</v>
      </c>
      <c r="R154" s="1" t="s">
        <v>194</v>
      </c>
    </row>
    <row r="155" spans="1:18" ht="101.5" x14ac:dyDescent="0.35">
      <c r="A155" s="1">
        <f>+ROW(TBL_DATA[[#This Row],[No.]])-1</f>
        <v>154</v>
      </c>
      <c r="B155" s="7">
        <v>45196</v>
      </c>
      <c r="C155" s="7" t="s">
        <v>913</v>
      </c>
      <c r="D155" s="1" t="s">
        <v>139</v>
      </c>
      <c r="E155" s="1" t="s">
        <v>259</v>
      </c>
      <c r="F155" s="1" t="s">
        <v>914</v>
      </c>
      <c r="G155" s="1" t="s">
        <v>629</v>
      </c>
      <c r="H155" s="1" t="s">
        <v>129</v>
      </c>
      <c r="I155" s="1" t="s">
        <v>915</v>
      </c>
      <c r="J155" s="1" t="s">
        <v>431</v>
      </c>
      <c r="K155" s="1" t="s">
        <v>916</v>
      </c>
      <c r="L155" s="42"/>
      <c r="M155" s="1"/>
      <c r="N155" s="1"/>
      <c r="O155" s="1"/>
      <c r="P155" s="2" t="s">
        <v>917</v>
      </c>
      <c r="Q155" s="1" t="s">
        <v>209</v>
      </c>
      <c r="R155" s="1" t="s">
        <v>194</v>
      </c>
    </row>
    <row r="156" spans="1:18" ht="43.5" x14ac:dyDescent="0.35">
      <c r="A156" s="1">
        <f>+ROW(TBL_DATA[[#This Row],[No.]])-1</f>
        <v>155</v>
      </c>
      <c r="B156" s="7">
        <v>45203</v>
      </c>
      <c r="C156" s="7" t="s">
        <v>918</v>
      </c>
      <c r="D156" s="1" t="s">
        <v>139</v>
      </c>
      <c r="E156" s="1" t="s">
        <v>259</v>
      </c>
      <c r="F156" s="1" t="s">
        <v>919</v>
      </c>
      <c r="G156" s="1" t="s">
        <v>629</v>
      </c>
      <c r="H156" s="1" t="s">
        <v>518</v>
      </c>
      <c r="I156" s="1" t="s">
        <v>920</v>
      </c>
      <c r="J156" s="1" t="s">
        <v>921</v>
      </c>
      <c r="K156" s="1" t="s">
        <v>922</v>
      </c>
      <c r="L156" s="42"/>
      <c r="M156" s="1"/>
      <c r="N156" s="1"/>
      <c r="O156" s="1"/>
      <c r="P156" s="2" t="s">
        <v>923</v>
      </c>
      <c r="Q156" s="1" t="s">
        <v>193</v>
      </c>
      <c r="R156" s="1" t="s">
        <v>194</v>
      </c>
    </row>
    <row r="157" spans="1:18" ht="87" x14ac:dyDescent="0.35">
      <c r="A157" s="1">
        <f>+ROW(TBL_DATA[[#This Row],[No.]])-1</f>
        <v>156</v>
      </c>
      <c r="B157" s="7">
        <v>45207</v>
      </c>
      <c r="C157" s="3" t="s">
        <v>924</v>
      </c>
      <c r="D157" s="1" t="s">
        <v>121</v>
      </c>
      <c r="E157" s="1" t="s">
        <v>140</v>
      </c>
      <c r="F157" s="1" t="s">
        <v>890</v>
      </c>
      <c r="G157" s="1" t="s">
        <v>629</v>
      </c>
      <c r="H157" s="1" t="s">
        <v>925</v>
      </c>
      <c r="I157" s="1" t="s">
        <v>677</v>
      </c>
      <c r="J157" s="1" t="s">
        <v>893</v>
      </c>
      <c r="K157" s="1" t="s">
        <v>894</v>
      </c>
      <c r="L157" s="42"/>
      <c r="M157" s="1"/>
      <c r="N157" s="1"/>
      <c r="O157" s="1"/>
      <c r="P157" s="2" t="s">
        <v>926</v>
      </c>
      <c r="Q157" s="1" t="s">
        <v>193</v>
      </c>
      <c r="R157" s="1" t="s">
        <v>194</v>
      </c>
    </row>
    <row r="158" spans="1:18" ht="101.5" x14ac:dyDescent="0.35">
      <c r="A158" s="1">
        <f>+ROW(TBL_DATA[[#This Row],[No.]])-1</f>
        <v>157</v>
      </c>
      <c r="B158" s="7">
        <v>45207</v>
      </c>
      <c r="C158" s="7" t="s">
        <v>930</v>
      </c>
      <c r="D158" s="1" t="s">
        <v>139</v>
      </c>
      <c r="E158" s="1" t="s">
        <v>259</v>
      </c>
      <c r="F158" s="1" t="s">
        <v>927</v>
      </c>
      <c r="G158" s="1" t="s">
        <v>629</v>
      </c>
      <c r="H158" s="1" t="s">
        <v>430</v>
      </c>
      <c r="I158" s="1" t="s">
        <v>928</v>
      </c>
      <c r="J158" s="1" t="s">
        <v>661</v>
      </c>
      <c r="K158" s="1" t="s">
        <v>816</v>
      </c>
      <c r="L158" s="42"/>
      <c r="M158" s="1"/>
      <c r="N158" s="1"/>
      <c r="O158" s="1"/>
      <c r="P158" s="2" t="s">
        <v>929</v>
      </c>
      <c r="Q158" s="1" t="s">
        <v>193</v>
      </c>
      <c r="R158" s="1" t="s">
        <v>194</v>
      </c>
    </row>
    <row r="159" spans="1:18" ht="101.5" x14ac:dyDescent="0.35">
      <c r="A159" s="1">
        <f>+ROW(TBL_DATA[[#This Row],[No.]])-1</f>
        <v>158</v>
      </c>
      <c r="B159" s="7">
        <v>45209</v>
      </c>
      <c r="C159" s="3" t="s">
        <v>935</v>
      </c>
      <c r="D159" s="1" t="s">
        <v>121</v>
      </c>
      <c r="E159" s="1" t="s">
        <v>931</v>
      </c>
      <c r="F159" s="1" t="s">
        <v>932</v>
      </c>
      <c r="G159" s="1" t="s">
        <v>629</v>
      </c>
      <c r="H159" s="1" t="s">
        <v>933</v>
      </c>
      <c r="I159" s="1" t="s">
        <v>548</v>
      </c>
      <c r="J159" s="1" t="s">
        <v>249</v>
      </c>
      <c r="K159" s="1" t="s">
        <v>250</v>
      </c>
      <c r="L159" s="42"/>
      <c r="M159" s="1"/>
      <c r="N159" s="1"/>
      <c r="O159" s="1"/>
      <c r="P159" s="2" t="s">
        <v>934</v>
      </c>
      <c r="Q159" s="1" t="s">
        <v>193</v>
      </c>
      <c r="R159" s="1" t="s">
        <v>200</v>
      </c>
    </row>
    <row r="160" spans="1:18" ht="130.5" x14ac:dyDescent="0.35">
      <c r="A160" s="1">
        <f>+ROW(TBL_DATA[[#This Row],[No.]])-1</f>
        <v>159</v>
      </c>
      <c r="B160" s="7">
        <v>45210</v>
      </c>
      <c r="C160" s="7" t="s">
        <v>941</v>
      </c>
      <c r="D160" s="1" t="s">
        <v>27</v>
      </c>
      <c r="E160" s="1" t="s">
        <v>28</v>
      </c>
      <c r="F160" s="1" t="s">
        <v>937</v>
      </c>
      <c r="G160" s="1" t="s">
        <v>629</v>
      </c>
      <c r="H160" s="1" t="s">
        <v>938</v>
      </c>
      <c r="I160" s="1" t="s">
        <v>939</v>
      </c>
      <c r="J160" s="1" t="s">
        <v>377</v>
      </c>
      <c r="K160" s="1" t="s">
        <v>940</v>
      </c>
      <c r="L160" s="42"/>
      <c r="M160" s="1"/>
      <c r="N160" s="1"/>
      <c r="O160" s="1"/>
      <c r="P160" s="2" t="s">
        <v>936</v>
      </c>
      <c r="Q160" s="1" t="s">
        <v>209</v>
      </c>
      <c r="R160" s="1" t="s">
        <v>194</v>
      </c>
    </row>
    <row r="161" spans="1:18" ht="58" x14ac:dyDescent="0.35">
      <c r="A161" s="1">
        <f>+ROW(TBL_DATA[[#This Row],[No.]])-1</f>
        <v>160</v>
      </c>
      <c r="B161" s="7">
        <v>45220</v>
      </c>
      <c r="C161" s="7" t="s">
        <v>240</v>
      </c>
      <c r="D161" s="1" t="s">
        <v>139</v>
      </c>
      <c r="E161" s="1" t="s">
        <v>942</v>
      </c>
      <c r="F161" s="1" t="s">
        <v>943</v>
      </c>
      <c r="G161" s="1" t="s">
        <v>629</v>
      </c>
      <c r="H161" s="1" t="s">
        <v>944</v>
      </c>
      <c r="I161" s="1" t="s">
        <v>945</v>
      </c>
      <c r="J161" s="1" t="s">
        <v>74</v>
      </c>
      <c r="K161" s="1" t="s">
        <v>67</v>
      </c>
      <c r="L161" s="42"/>
      <c r="M161" s="1"/>
      <c r="N161" s="1"/>
      <c r="O161" s="1"/>
      <c r="P161" s="2" t="s">
        <v>946</v>
      </c>
      <c r="Q161" s="1" t="s">
        <v>199</v>
      </c>
      <c r="R161" s="1" t="s">
        <v>200</v>
      </c>
    </row>
    <row r="162" spans="1:18" ht="101.5" x14ac:dyDescent="0.35">
      <c r="A162" s="1">
        <f>+ROW(TBL_DATA[[#This Row],[No.]])-1</f>
        <v>161</v>
      </c>
      <c r="B162" s="7">
        <v>45224</v>
      </c>
      <c r="C162" s="7" t="s">
        <v>951</v>
      </c>
      <c r="D162" s="1" t="s">
        <v>27</v>
      </c>
      <c r="E162" s="1" t="s">
        <v>35</v>
      </c>
      <c r="F162" s="1" t="s">
        <v>949</v>
      </c>
      <c r="G162" s="1" t="s">
        <v>629</v>
      </c>
      <c r="H162" s="1" t="s">
        <v>73</v>
      </c>
      <c r="I162" s="1" t="s">
        <v>38</v>
      </c>
      <c r="J162" s="1" t="s">
        <v>947</v>
      </c>
      <c r="K162" s="1" t="s">
        <v>948</v>
      </c>
      <c r="L162" s="42"/>
      <c r="M162" s="1"/>
      <c r="N162" s="1"/>
      <c r="O162" s="1"/>
      <c r="P162" s="2" t="s">
        <v>950</v>
      </c>
      <c r="Q162" s="1" t="s">
        <v>193</v>
      </c>
      <c r="R162" s="1" t="s">
        <v>194</v>
      </c>
    </row>
    <row r="163" spans="1:18" ht="58" x14ac:dyDescent="0.35">
      <c r="A163" s="1">
        <f>+ROW(TBL_DATA[[#This Row],[No.]])-1</f>
        <v>162</v>
      </c>
      <c r="B163" s="7">
        <v>45231</v>
      </c>
      <c r="C163" s="7" t="s">
        <v>25</v>
      </c>
      <c r="D163" s="1" t="s">
        <v>27</v>
      </c>
      <c r="E163" s="1" t="s">
        <v>35</v>
      </c>
      <c r="F163" s="1" t="s">
        <v>952</v>
      </c>
      <c r="G163" s="1" t="s">
        <v>629</v>
      </c>
      <c r="H163" s="1" t="s">
        <v>953</v>
      </c>
      <c r="I163" s="1" t="s">
        <v>954</v>
      </c>
      <c r="J163" s="1" t="s">
        <v>449</v>
      </c>
      <c r="K163" s="1" t="s">
        <v>450</v>
      </c>
      <c r="L163" s="42"/>
      <c r="M163" s="1"/>
      <c r="N163" s="1"/>
      <c r="O163" s="1"/>
      <c r="P163" s="2" t="s">
        <v>955</v>
      </c>
      <c r="Q163" s="1" t="s">
        <v>193</v>
      </c>
      <c r="R163" s="1" t="s">
        <v>194</v>
      </c>
    </row>
    <row r="164" spans="1:18" ht="43.5" x14ac:dyDescent="0.35">
      <c r="A164" s="1">
        <f>+ROW(TBL_DATA[[#This Row],[No.]])-1</f>
        <v>163</v>
      </c>
      <c r="B164" s="7">
        <v>45231</v>
      </c>
      <c r="C164" s="7" t="s">
        <v>960</v>
      </c>
      <c r="D164" s="1" t="s">
        <v>27</v>
      </c>
      <c r="E164" s="1" t="s">
        <v>28</v>
      </c>
      <c r="F164" s="1" t="s">
        <v>956</v>
      </c>
      <c r="G164" s="1" t="s">
        <v>629</v>
      </c>
      <c r="H164" s="1" t="s">
        <v>772</v>
      </c>
      <c r="I164" s="1" t="s">
        <v>897</v>
      </c>
      <c r="J164" s="1" t="s">
        <v>957</v>
      </c>
      <c r="K164" s="1" t="s">
        <v>958</v>
      </c>
      <c r="L164" s="42"/>
      <c r="M164" s="1"/>
      <c r="N164" s="1"/>
      <c r="O164" s="1"/>
      <c r="P164" s="2" t="s">
        <v>959</v>
      </c>
      <c r="Q164" s="1" t="s">
        <v>209</v>
      </c>
      <c r="R164" s="1" t="s">
        <v>194</v>
      </c>
    </row>
    <row r="165" spans="1:18" ht="130.5" x14ac:dyDescent="0.35">
      <c r="A165" s="1">
        <f>+ROW(TBL_DATA[[#This Row],[No.]])-1</f>
        <v>164</v>
      </c>
      <c r="B165" s="7">
        <v>45236</v>
      </c>
      <c r="C165" s="7" t="s">
        <v>965</v>
      </c>
      <c r="D165" s="1" t="s">
        <v>49</v>
      </c>
      <c r="E165" s="2" t="s">
        <v>50</v>
      </c>
      <c r="F165" s="1" t="s">
        <v>961</v>
      </c>
      <c r="G165" s="1" t="s">
        <v>629</v>
      </c>
      <c r="H165" s="1" t="s">
        <v>692</v>
      </c>
      <c r="I165" s="1" t="s">
        <v>869</v>
      </c>
      <c r="J165" s="1" t="s">
        <v>962</v>
      </c>
      <c r="K165" s="1" t="s">
        <v>963</v>
      </c>
      <c r="L165" s="42"/>
      <c r="M165" s="1"/>
      <c r="N165" s="1"/>
      <c r="O165" s="1"/>
      <c r="P165" s="2" t="s">
        <v>964</v>
      </c>
      <c r="Q165" s="1" t="s">
        <v>193</v>
      </c>
      <c r="R165" s="1" t="s">
        <v>194</v>
      </c>
    </row>
    <row r="166" spans="1:18" ht="43.5" x14ac:dyDescent="0.35">
      <c r="A166" s="1">
        <f>+ROW(TBL_DATA[[#This Row],[No.]])-1</f>
        <v>165</v>
      </c>
      <c r="B166" s="7">
        <v>45245</v>
      </c>
      <c r="C166" s="7" t="s">
        <v>25</v>
      </c>
      <c r="D166" s="1" t="s">
        <v>27</v>
      </c>
      <c r="E166" s="1" t="s">
        <v>35</v>
      </c>
      <c r="F166" s="1" t="s">
        <v>966</v>
      </c>
      <c r="G166" s="1" t="s">
        <v>629</v>
      </c>
      <c r="H166" s="1" t="s">
        <v>967</v>
      </c>
      <c r="I166" s="1" t="s">
        <v>954</v>
      </c>
      <c r="J166" s="1" t="s">
        <v>482</v>
      </c>
      <c r="K166" s="1" t="s">
        <v>968</v>
      </c>
      <c r="L166" s="42"/>
      <c r="M166" s="1"/>
      <c r="N166" s="1"/>
      <c r="O166" s="1"/>
      <c r="P166" s="2" t="s">
        <v>969</v>
      </c>
      <c r="Q166" s="1" t="s">
        <v>209</v>
      </c>
      <c r="R166" s="1" t="s">
        <v>194</v>
      </c>
    </row>
    <row r="167" spans="1:18" ht="72.5" x14ac:dyDescent="0.35">
      <c r="A167" s="1">
        <f>+ROW(TBL_DATA[[#This Row],[No.]])-1</f>
        <v>166</v>
      </c>
      <c r="B167" s="7">
        <v>45251</v>
      </c>
      <c r="C167" s="7" t="s">
        <v>974</v>
      </c>
      <c r="D167" s="1" t="s">
        <v>27</v>
      </c>
      <c r="E167" s="1" t="s">
        <v>35</v>
      </c>
      <c r="F167" s="1" t="s">
        <v>573</v>
      </c>
      <c r="G167" s="1" t="s">
        <v>629</v>
      </c>
      <c r="H167" s="1" t="s">
        <v>970</v>
      </c>
      <c r="I167" s="1" t="s">
        <v>211</v>
      </c>
      <c r="J167" s="1" t="s">
        <v>971</v>
      </c>
      <c r="K167" s="1" t="s">
        <v>972</v>
      </c>
      <c r="L167" s="42"/>
      <c r="M167" s="1"/>
      <c r="N167" s="1"/>
      <c r="O167" s="1"/>
      <c r="P167" s="2" t="s">
        <v>973</v>
      </c>
      <c r="Q167" s="1" t="s">
        <v>193</v>
      </c>
      <c r="R167" s="1" t="s">
        <v>194</v>
      </c>
    </row>
    <row r="168" spans="1:18" ht="116" x14ac:dyDescent="0.35">
      <c r="A168" s="1">
        <f>+ROW(TBL_DATA[[#This Row],[No.]])-1</f>
        <v>167</v>
      </c>
      <c r="B168" s="7">
        <v>45263</v>
      </c>
      <c r="C168" s="3" t="s">
        <v>978</v>
      </c>
      <c r="D168" s="1" t="s">
        <v>139</v>
      </c>
      <c r="E168" s="1" t="s">
        <v>259</v>
      </c>
      <c r="F168" s="1" t="s">
        <v>975</v>
      </c>
      <c r="G168" s="1" t="s">
        <v>629</v>
      </c>
      <c r="H168" s="1" t="s">
        <v>976</v>
      </c>
      <c r="I168" s="1" t="s">
        <v>928</v>
      </c>
      <c r="J168" s="1" t="s">
        <v>399</v>
      </c>
      <c r="K168" s="1" t="s">
        <v>400</v>
      </c>
      <c r="L168" s="42"/>
      <c r="M168" s="1"/>
      <c r="N168" s="1"/>
      <c r="O168" s="1"/>
      <c r="P168" s="2" t="s">
        <v>977</v>
      </c>
      <c r="Q168" s="1" t="s">
        <v>193</v>
      </c>
      <c r="R168" s="1" t="s">
        <v>200</v>
      </c>
    </row>
    <row r="169" spans="1:18" ht="116" x14ac:dyDescent="0.35">
      <c r="A169" s="1">
        <f>+ROW(TBL_DATA[[#This Row],[No.]])-1</f>
        <v>168</v>
      </c>
      <c r="B169" s="7">
        <v>45264</v>
      </c>
      <c r="C169" s="7" t="s">
        <v>979</v>
      </c>
      <c r="D169" s="1" t="s">
        <v>27</v>
      </c>
      <c r="E169" s="1" t="s">
        <v>35</v>
      </c>
      <c r="F169" s="1" t="s">
        <v>980</v>
      </c>
      <c r="G169" s="1" t="s">
        <v>629</v>
      </c>
      <c r="H169" s="1" t="s">
        <v>981</v>
      </c>
      <c r="I169" s="1" t="s">
        <v>38</v>
      </c>
      <c r="J169" s="1" t="s">
        <v>982</v>
      </c>
      <c r="K169" s="1" t="s">
        <v>983</v>
      </c>
      <c r="L169" s="42"/>
      <c r="M169" s="1"/>
      <c r="N169" s="1"/>
      <c r="O169" s="1"/>
      <c r="P169" s="2" t="s">
        <v>984</v>
      </c>
      <c r="Q169" s="1" t="s">
        <v>193</v>
      </c>
      <c r="R169" s="1" t="s">
        <v>194</v>
      </c>
    </row>
    <row r="170" spans="1:18" ht="145" x14ac:dyDescent="0.35">
      <c r="A170" s="1">
        <f>+ROW(TBL_DATA[[#This Row],[No.]])-1</f>
        <v>169</v>
      </c>
      <c r="B170" s="7">
        <v>45271</v>
      </c>
      <c r="C170" s="7" t="s">
        <v>990</v>
      </c>
      <c r="D170" s="1" t="s">
        <v>18</v>
      </c>
      <c r="E170" s="1" t="s">
        <v>352</v>
      </c>
      <c r="F170" s="9" t="s">
        <v>985</v>
      </c>
      <c r="G170" s="1" t="s">
        <v>629</v>
      </c>
      <c r="H170" s="1" t="s">
        <v>986</v>
      </c>
      <c r="I170" s="1" t="s">
        <v>828</v>
      </c>
      <c r="J170" s="1" t="s">
        <v>987</v>
      </c>
      <c r="K170" s="9" t="s">
        <v>988</v>
      </c>
      <c r="L170" s="42"/>
      <c r="M170" s="1"/>
      <c r="N170" s="1"/>
      <c r="O170" s="1"/>
      <c r="P170" s="2" t="s">
        <v>989</v>
      </c>
      <c r="Q170" s="1" t="s">
        <v>193</v>
      </c>
      <c r="R170" s="1" t="s">
        <v>194</v>
      </c>
    </row>
    <row r="171" spans="1:18" ht="58" x14ac:dyDescent="0.35">
      <c r="A171" s="1">
        <f>+ROW(TBL_DATA[[#This Row],[No.]])-1</f>
        <v>170</v>
      </c>
      <c r="B171" s="7">
        <v>45280</v>
      </c>
      <c r="C171" s="7" t="s">
        <v>993</v>
      </c>
      <c r="D171" s="1" t="s">
        <v>139</v>
      </c>
      <c r="E171" s="1" t="s">
        <v>259</v>
      </c>
      <c r="F171" s="1" t="s">
        <v>991</v>
      </c>
      <c r="G171" s="1" t="s">
        <v>629</v>
      </c>
      <c r="H171" s="1" t="s">
        <v>518</v>
      </c>
      <c r="I171" s="1" t="s">
        <v>920</v>
      </c>
      <c r="J171" s="1" t="s">
        <v>921</v>
      </c>
      <c r="K171" s="1" t="s">
        <v>922</v>
      </c>
      <c r="L171" s="42"/>
      <c r="M171" s="1"/>
      <c r="N171" s="1"/>
      <c r="O171" s="1"/>
      <c r="P171" s="2" t="s">
        <v>992</v>
      </c>
      <c r="Q171" s="1" t="s">
        <v>193</v>
      </c>
      <c r="R171" s="1" t="s">
        <v>194</v>
      </c>
    </row>
    <row r="172" spans="1:18" ht="87" x14ac:dyDescent="0.35">
      <c r="A172" s="1">
        <f>+ROW(TBL_DATA[[#This Row],[No.]])-1</f>
        <v>171</v>
      </c>
      <c r="B172" s="7">
        <v>45290</v>
      </c>
      <c r="C172" s="7" t="s">
        <v>1001</v>
      </c>
      <c r="D172" s="1" t="s">
        <v>27</v>
      </c>
      <c r="E172" s="2" t="s">
        <v>994</v>
      </c>
      <c r="F172" s="1" t="s">
        <v>995</v>
      </c>
      <c r="G172" s="1" t="s">
        <v>629</v>
      </c>
      <c r="H172" s="1" t="s">
        <v>996</v>
      </c>
      <c r="I172" s="1" t="s">
        <v>997</v>
      </c>
      <c r="J172" s="1" t="s">
        <v>998</v>
      </c>
      <c r="K172" s="9" t="s">
        <v>999</v>
      </c>
      <c r="L172" s="42"/>
      <c r="M172" s="1"/>
      <c r="N172" s="1"/>
      <c r="O172" s="1"/>
      <c r="P172" s="6" t="s">
        <v>1000</v>
      </c>
      <c r="Q172" s="1" t="s">
        <v>193</v>
      </c>
      <c r="R172" s="1" t="s">
        <v>194</v>
      </c>
    </row>
    <row r="173" spans="1:18" ht="174" x14ac:dyDescent="0.35">
      <c r="A173" s="1">
        <f>+ROW(TBL_DATA[[#This Row],[No.]])-1</f>
        <v>172</v>
      </c>
      <c r="B173" s="7">
        <v>45293</v>
      </c>
      <c r="C173" s="7" t="s">
        <v>1006</v>
      </c>
      <c r="D173" s="2" t="s">
        <v>850</v>
      </c>
      <c r="E173" s="1" t="s">
        <v>1002</v>
      </c>
      <c r="F173" s="1" t="s">
        <v>1197</v>
      </c>
      <c r="H173" s="1" t="s">
        <v>1003</v>
      </c>
      <c r="I173" s="1" t="s">
        <v>42</v>
      </c>
      <c r="J173" s="1" t="s">
        <v>1004</v>
      </c>
      <c r="K173" s="9" t="s">
        <v>1005</v>
      </c>
      <c r="L173" s="42"/>
      <c r="M173" s="1"/>
      <c r="N173" s="1"/>
      <c r="O173" s="1"/>
      <c r="P173" s="2" t="s">
        <v>1007</v>
      </c>
      <c r="Q173" s="1" t="s">
        <v>199</v>
      </c>
      <c r="R173" s="1" t="s">
        <v>194</v>
      </c>
    </row>
    <row r="174" spans="1:18" ht="87" x14ac:dyDescent="0.35">
      <c r="A174" s="1">
        <f>+ROW(TBL_DATA[[#This Row],[No.]])-1</f>
        <v>173</v>
      </c>
      <c r="B174" s="7">
        <v>45296</v>
      </c>
      <c r="C174" s="7" t="s">
        <v>1008</v>
      </c>
      <c r="D174" s="1" t="s">
        <v>139</v>
      </c>
      <c r="E174" s="1" t="s">
        <v>259</v>
      </c>
      <c r="F174" s="1" t="s">
        <v>429</v>
      </c>
      <c r="H174" s="1" t="s">
        <v>430</v>
      </c>
      <c r="I174" s="1" t="s">
        <v>858</v>
      </c>
      <c r="J174" s="1" t="s">
        <v>661</v>
      </c>
      <c r="K174" s="1" t="s">
        <v>1009</v>
      </c>
      <c r="L174" s="42"/>
      <c r="M174" s="1"/>
      <c r="N174" s="1"/>
      <c r="O174" s="1"/>
      <c r="P174" s="2" t="s">
        <v>1010</v>
      </c>
      <c r="Q174" s="1" t="s">
        <v>193</v>
      </c>
      <c r="R174" s="1" t="s">
        <v>194</v>
      </c>
    </row>
    <row r="175" spans="1:18" ht="130.5" x14ac:dyDescent="0.35">
      <c r="A175" s="1">
        <f>+ROW(TBL_DATA[[#This Row],[No.]])-1</f>
        <v>174</v>
      </c>
      <c r="B175" s="7">
        <v>45296</v>
      </c>
      <c r="C175" s="3" t="s">
        <v>1013</v>
      </c>
      <c r="D175" s="1" t="s">
        <v>18</v>
      </c>
      <c r="E175" s="1" t="s">
        <v>19</v>
      </c>
      <c r="F175" s="1" t="s">
        <v>1014</v>
      </c>
      <c r="H175" s="1" t="s">
        <v>1015</v>
      </c>
      <c r="I175" s="1" t="s">
        <v>742</v>
      </c>
      <c r="J175" s="1" t="s">
        <v>877</v>
      </c>
      <c r="K175" s="1" t="s">
        <v>1011</v>
      </c>
      <c r="L175" s="42"/>
      <c r="M175" s="1"/>
      <c r="N175" s="1"/>
      <c r="O175" s="1"/>
      <c r="P175" s="2" t="s">
        <v>1012</v>
      </c>
      <c r="Q175" s="1" t="s">
        <v>209</v>
      </c>
      <c r="R175" s="1" t="s">
        <v>194</v>
      </c>
    </row>
    <row r="176" spans="1:18" ht="72.5" x14ac:dyDescent="0.35">
      <c r="A176" s="1">
        <f>+ROW(TBL_DATA[[#This Row],[No.]])-1</f>
        <v>175</v>
      </c>
      <c r="B176" s="7">
        <v>45297</v>
      </c>
      <c r="C176" s="3" t="s">
        <v>1020</v>
      </c>
      <c r="D176" s="2" t="s">
        <v>850</v>
      </c>
      <c r="E176" s="1" t="s">
        <v>1002</v>
      </c>
      <c r="F176" s="9" t="s">
        <v>1190</v>
      </c>
      <c r="G176" s="9"/>
      <c r="H176" s="1" t="s">
        <v>1016</v>
      </c>
      <c r="I176" s="1" t="s">
        <v>111</v>
      </c>
      <c r="J176" s="1" t="s">
        <v>1017</v>
      </c>
      <c r="K176" s="9" t="s">
        <v>1018</v>
      </c>
      <c r="L176" s="42"/>
      <c r="M176" s="1"/>
      <c r="N176" s="1"/>
      <c r="O176" s="1"/>
      <c r="P176" s="2" t="s">
        <v>1019</v>
      </c>
      <c r="Q176" s="1" t="s">
        <v>199</v>
      </c>
      <c r="R176" s="1" t="s">
        <v>200</v>
      </c>
    </row>
    <row r="177" spans="1:18" ht="87" x14ac:dyDescent="0.35">
      <c r="A177" s="1">
        <f>+ROW(TBL_DATA[[#This Row],[No.]])-1</f>
        <v>176</v>
      </c>
      <c r="B177" s="7">
        <v>45310</v>
      </c>
      <c r="C177" s="3" t="s">
        <v>1021</v>
      </c>
      <c r="D177" s="1" t="s">
        <v>139</v>
      </c>
      <c r="E177" s="1" t="s">
        <v>202</v>
      </c>
      <c r="F177" s="9" t="s">
        <v>1022</v>
      </c>
      <c r="G177" s="9"/>
      <c r="H177" s="1" t="s">
        <v>1023</v>
      </c>
      <c r="I177" s="1" t="s">
        <v>78</v>
      </c>
      <c r="J177" s="1" t="s">
        <v>411</v>
      </c>
      <c r="K177" s="1" t="s">
        <v>1024</v>
      </c>
      <c r="L177" s="42"/>
      <c r="M177" s="1"/>
      <c r="N177" s="1"/>
      <c r="O177" s="1"/>
      <c r="P177" s="2" t="s">
        <v>1025</v>
      </c>
      <c r="Q177" s="1" t="s">
        <v>209</v>
      </c>
      <c r="R177" s="1" t="s">
        <v>200</v>
      </c>
    </row>
    <row r="178" spans="1:18" ht="72.5" x14ac:dyDescent="0.35">
      <c r="A178" s="1">
        <f>+ROW(TBL_DATA[[#This Row],[No.]])-1</f>
        <v>177</v>
      </c>
      <c r="B178" s="7">
        <v>45310</v>
      </c>
      <c r="C178" s="7" t="s">
        <v>1026</v>
      </c>
      <c r="D178" s="1" t="s">
        <v>27</v>
      </c>
      <c r="E178" s="1" t="s">
        <v>35</v>
      </c>
      <c r="F178" s="9" t="s">
        <v>1027</v>
      </c>
      <c r="G178" s="9"/>
      <c r="H178" s="1" t="s">
        <v>632</v>
      </c>
      <c r="I178" s="2" t="s">
        <v>1028</v>
      </c>
      <c r="J178" s="1" t="s">
        <v>633</v>
      </c>
      <c r="K178" s="1" t="s">
        <v>634</v>
      </c>
      <c r="L178" s="42"/>
      <c r="M178" s="1"/>
      <c r="N178" s="1"/>
      <c r="O178" s="1"/>
      <c r="P178" s="2" t="s">
        <v>1029</v>
      </c>
      <c r="Q178" s="1" t="s">
        <v>193</v>
      </c>
      <c r="R178" s="1" t="s">
        <v>194</v>
      </c>
    </row>
    <row r="179" spans="1:18" ht="116" x14ac:dyDescent="0.35">
      <c r="A179" s="1">
        <f>+ROW(TBL_DATA[[#This Row],[No.]])-1</f>
        <v>178</v>
      </c>
      <c r="B179" s="7">
        <v>45313</v>
      </c>
      <c r="C179" s="3" t="s">
        <v>1032</v>
      </c>
      <c r="D179" s="1" t="s">
        <v>139</v>
      </c>
      <c r="E179" s="1" t="s">
        <v>259</v>
      </c>
      <c r="F179" s="1" t="s">
        <v>1030</v>
      </c>
      <c r="H179" s="1" t="s">
        <v>518</v>
      </c>
      <c r="I179" s="1" t="s">
        <v>920</v>
      </c>
      <c r="J179" s="1" t="s">
        <v>921</v>
      </c>
      <c r="K179" s="9" t="s">
        <v>922</v>
      </c>
      <c r="L179" s="42"/>
      <c r="M179" s="1"/>
      <c r="N179" s="1"/>
      <c r="O179" s="1"/>
      <c r="P179" s="2" t="s">
        <v>1031</v>
      </c>
      <c r="Q179" s="1" t="s">
        <v>193</v>
      </c>
      <c r="R179" s="1" t="s">
        <v>194</v>
      </c>
    </row>
    <row r="180" spans="1:18" ht="43.9" customHeight="1" x14ac:dyDescent="0.35">
      <c r="A180" s="1">
        <f>+ROW(TBL_DATA[[#This Row],[No.]])-1</f>
        <v>179</v>
      </c>
      <c r="B180" s="7">
        <v>45316</v>
      </c>
      <c r="C180" s="3" t="s">
        <v>1038</v>
      </c>
      <c r="D180" s="1" t="s">
        <v>18</v>
      </c>
      <c r="E180" s="1" t="s">
        <v>19</v>
      </c>
      <c r="F180" s="1" t="s">
        <v>1033</v>
      </c>
      <c r="H180" s="1" t="s">
        <v>1034</v>
      </c>
      <c r="I180" s="1" t="s">
        <v>828</v>
      </c>
      <c r="J180" s="1" t="s">
        <v>1035</v>
      </c>
      <c r="K180" s="1" t="s">
        <v>1036</v>
      </c>
      <c r="L180" s="42"/>
      <c r="M180" s="1"/>
      <c r="N180" s="1"/>
      <c r="O180" s="1"/>
      <c r="P180" s="2" t="s">
        <v>1037</v>
      </c>
      <c r="Q180" s="1" t="s">
        <v>193</v>
      </c>
      <c r="R180" s="1" t="s">
        <v>194</v>
      </c>
    </row>
    <row r="181" spans="1:18" ht="72.5" x14ac:dyDescent="0.35">
      <c r="A181" s="1">
        <f>+ROW(TBL_DATA[[#This Row],[No.]])-1</f>
        <v>180</v>
      </c>
      <c r="B181" s="7">
        <v>45318</v>
      </c>
      <c r="C181" s="7" t="s">
        <v>1045</v>
      </c>
      <c r="D181" s="2" t="s">
        <v>850</v>
      </c>
      <c r="E181" s="1" t="s">
        <v>1072</v>
      </c>
      <c r="F181" s="1" t="s">
        <v>1039</v>
      </c>
      <c r="H181" s="1" t="s">
        <v>1040</v>
      </c>
      <c r="I181" s="2" t="s">
        <v>1041</v>
      </c>
      <c r="J181" s="1" t="s">
        <v>1042</v>
      </c>
      <c r="K181" s="1" t="s">
        <v>1043</v>
      </c>
      <c r="L181" s="42"/>
      <c r="M181" s="1"/>
      <c r="N181" s="1"/>
      <c r="O181" s="1"/>
      <c r="P181" s="2" t="s">
        <v>1044</v>
      </c>
      <c r="Q181" s="1" t="s">
        <v>209</v>
      </c>
      <c r="R181" s="1" t="s">
        <v>194</v>
      </c>
    </row>
    <row r="182" spans="1:18" ht="87" x14ac:dyDescent="0.35">
      <c r="A182" s="1">
        <f>+ROW(TBL_DATA[[#This Row],[No.]])-1</f>
        <v>181</v>
      </c>
      <c r="B182" s="7">
        <v>45320</v>
      </c>
      <c r="C182" s="7" t="s">
        <v>1053</v>
      </c>
      <c r="D182" s="2" t="s">
        <v>850</v>
      </c>
      <c r="E182" s="1" t="s">
        <v>1046</v>
      </c>
      <c r="F182" s="1" t="s">
        <v>1047</v>
      </c>
      <c r="H182" s="1" t="s">
        <v>1048</v>
      </c>
      <c r="I182" s="1" t="s">
        <v>1049</v>
      </c>
      <c r="J182" s="1" t="s">
        <v>1050</v>
      </c>
      <c r="K182" s="1" t="s">
        <v>1051</v>
      </c>
      <c r="L182" s="42"/>
      <c r="M182" s="1"/>
      <c r="N182" s="1"/>
      <c r="O182" s="1"/>
      <c r="P182" s="2" t="s">
        <v>1052</v>
      </c>
      <c r="Q182" s="1" t="s">
        <v>193</v>
      </c>
      <c r="R182" s="1" t="s">
        <v>194</v>
      </c>
    </row>
    <row r="183" spans="1:18" ht="87" x14ac:dyDescent="0.35">
      <c r="A183" s="1">
        <f>+ROW(TBL_DATA[[#This Row],[No.]])-1</f>
        <v>182</v>
      </c>
      <c r="B183" s="7">
        <v>45321</v>
      </c>
      <c r="C183" s="7" t="s">
        <v>1060</v>
      </c>
      <c r="D183" s="1" t="s">
        <v>18</v>
      </c>
      <c r="E183" s="1" t="s">
        <v>902</v>
      </c>
      <c r="F183" s="1" t="s">
        <v>1054</v>
      </c>
      <c r="H183" s="1" t="s">
        <v>1055</v>
      </c>
      <c r="I183" s="1" t="s">
        <v>1056</v>
      </c>
      <c r="J183" s="1" t="s">
        <v>1057</v>
      </c>
      <c r="K183" s="1" t="s">
        <v>1058</v>
      </c>
      <c r="L183" s="42"/>
      <c r="M183" s="1"/>
      <c r="N183" s="1"/>
      <c r="O183" s="1"/>
      <c r="P183" s="2" t="s">
        <v>1059</v>
      </c>
      <c r="Q183" s="1" t="s">
        <v>193</v>
      </c>
      <c r="R183" s="1" t="s">
        <v>194</v>
      </c>
    </row>
    <row r="184" spans="1:18" ht="203" x14ac:dyDescent="0.35">
      <c r="A184" s="1">
        <f>+ROW(TBL_DATA[[#This Row],[No.]])-1</f>
        <v>183</v>
      </c>
      <c r="B184" s="7">
        <v>45325</v>
      </c>
      <c r="C184" s="7" t="s">
        <v>1064</v>
      </c>
      <c r="D184" s="1" t="s">
        <v>27</v>
      </c>
      <c r="E184" s="1" t="s">
        <v>28</v>
      </c>
      <c r="F184" s="1" t="s">
        <v>1061</v>
      </c>
      <c r="H184" s="1" t="s">
        <v>1062</v>
      </c>
      <c r="I184" s="1" t="s">
        <v>897</v>
      </c>
      <c r="J184" s="1" t="s">
        <v>774</v>
      </c>
      <c r="K184" s="1" t="s">
        <v>775</v>
      </c>
      <c r="L184" s="42"/>
      <c r="M184" s="1"/>
      <c r="N184" s="1"/>
      <c r="O184" s="1"/>
      <c r="P184" s="2" t="s">
        <v>1063</v>
      </c>
      <c r="Q184" s="1" t="s">
        <v>209</v>
      </c>
      <c r="R184" s="1" t="s">
        <v>194</v>
      </c>
    </row>
    <row r="185" spans="1:18" ht="145" x14ac:dyDescent="0.35">
      <c r="A185" s="1">
        <f>+ROW(TBL_DATA[[#This Row],[No.]])-1</f>
        <v>184</v>
      </c>
      <c r="B185" s="7">
        <v>45326</v>
      </c>
      <c r="C185" s="3" t="s">
        <v>1068</v>
      </c>
      <c r="D185" s="1" t="s">
        <v>18</v>
      </c>
      <c r="E185" s="1" t="s">
        <v>463</v>
      </c>
      <c r="F185" s="1" t="s">
        <v>464</v>
      </c>
      <c r="H185" s="1" t="s">
        <v>465</v>
      </c>
      <c r="I185" s="1" t="s">
        <v>804</v>
      </c>
      <c r="J185" s="1" t="s">
        <v>1065</v>
      </c>
      <c r="K185" s="1" t="s">
        <v>1066</v>
      </c>
      <c r="L185" s="42"/>
      <c r="M185" s="1"/>
      <c r="N185" s="1"/>
      <c r="O185" s="1"/>
      <c r="P185" s="2" t="s">
        <v>1067</v>
      </c>
      <c r="Q185" s="1" t="s">
        <v>209</v>
      </c>
      <c r="R185" s="1" t="s">
        <v>200</v>
      </c>
    </row>
    <row r="186" spans="1:18" ht="29" x14ac:dyDescent="0.35">
      <c r="A186" s="1">
        <f>+ROW(TBL_DATA[[#This Row],[No.]])-1</f>
        <v>185</v>
      </c>
      <c r="B186" s="7">
        <v>45328</v>
      </c>
      <c r="C186" s="3" t="s">
        <v>1082</v>
      </c>
      <c r="D186" s="1" t="s">
        <v>27</v>
      </c>
      <c r="E186" s="1" t="s">
        <v>1242</v>
      </c>
      <c r="F186" s="1" t="s">
        <v>1077</v>
      </c>
      <c r="H186" s="1" t="s">
        <v>1078</v>
      </c>
      <c r="I186" s="1" t="s">
        <v>997</v>
      </c>
      <c r="J186" s="1" t="s">
        <v>1079</v>
      </c>
      <c r="K186" s="1" t="s">
        <v>1080</v>
      </c>
      <c r="L186" s="42"/>
      <c r="M186" s="1"/>
      <c r="N186" s="1"/>
      <c r="O186" s="1"/>
      <c r="P186" s="2" t="s">
        <v>1081</v>
      </c>
      <c r="Q186" s="1" t="s">
        <v>193</v>
      </c>
      <c r="R186" s="1" t="s">
        <v>200</v>
      </c>
    </row>
    <row r="187" spans="1:18" ht="130.5" x14ac:dyDescent="0.35">
      <c r="A187" s="1">
        <f>+ROW(TBL_DATA[[#This Row],[No.]])-1</f>
        <v>186</v>
      </c>
      <c r="B187" s="7">
        <v>45329</v>
      </c>
      <c r="C187" s="7" t="s">
        <v>1083</v>
      </c>
      <c r="D187" s="2" t="s">
        <v>850</v>
      </c>
      <c r="E187" s="1" t="s">
        <v>1071</v>
      </c>
      <c r="F187" s="1" t="s">
        <v>1073</v>
      </c>
      <c r="H187" s="1" t="s">
        <v>1074</v>
      </c>
      <c r="I187" s="1" t="s">
        <v>42</v>
      </c>
      <c r="J187" s="1" t="s">
        <v>1069</v>
      </c>
      <c r="K187" s="1" t="s">
        <v>1070</v>
      </c>
      <c r="L187" s="42"/>
      <c r="M187" s="1"/>
      <c r="N187" s="1"/>
      <c r="O187" s="1"/>
      <c r="P187" s="2" t="s">
        <v>1075</v>
      </c>
      <c r="Q187" s="1" t="s">
        <v>193</v>
      </c>
      <c r="R187" s="1" t="s">
        <v>194</v>
      </c>
    </row>
    <row r="188" spans="1:18" ht="72.5" x14ac:dyDescent="0.35">
      <c r="A188" s="1">
        <f>+ROW(TBL_DATA[[#This Row],[No.]])-1</f>
        <v>187</v>
      </c>
      <c r="B188" s="7">
        <v>45331</v>
      </c>
      <c r="C188" s="7" t="s">
        <v>1086</v>
      </c>
      <c r="D188" s="1" t="s">
        <v>49</v>
      </c>
      <c r="E188" s="2" t="s">
        <v>50</v>
      </c>
      <c r="F188" s="1" t="s">
        <v>1084</v>
      </c>
      <c r="H188" s="1" t="s">
        <v>103</v>
      </c>
      <c r="I188" s="1" t="s">
        <v>104</v>
      </c>
      <c r="J188" s="1" t="s">
        <v>404</v>
      </c>
      <c r="K188" s="1" t="s">
        <v>405</v>
      </c>
      <c r="L188" s="42"/>
      <c r="M188" s="1"/>
      <c r="N188" s="1"/>
      <c r="O188" s="1"/>
      <c r="P188" s="2" t="s">
        <v>1085</v>
      </c>
      <c r="Q188" s="1" t="s">
        <v>209</v>
      </c>
      <c r="R188" s="1" t="s">
        <v>194</v>
      </c>
    </row>
    <row r="189" spans="1:18" ht="87" x14ac:dyDescent="0.35">
      <c r="A189" s="1">
        <f>+ROW(TBL_DATA[[#This Row],[No.]])-1</f>
        <v>188</v>
      </c>
      <c r="B189" s="7">
        <v>45332</v>
      </c>
      <c r="C189" s="7" t="s">
        <v>1088</v>
      </c>
      <c r="D189" s="1" t="s">
        <v>27</v>
      </c>
      <c r="E189" s="2" t="s">
        <v>486</v>
      </c>
      <c r="F189" s="1" t="s">
        <v>723</v>
      </c>
      <c r="H189" s="1" t="s">
        <v>724</v>
      </c>
      <c r="I189" s="1" t="s">
        <v>773</v>
      </c>
      <c r="J189" s="1" t="s">
        <v>834</v>
      </c>
      <c r="K189" s="1" t="s">
        <v>835</v>
      </c>
      <c r="L189" s="42"/>
      <c r="M189" s="1"/>
      <c r="N189" s="1"/>
      <c r="O189" s="1"/>
      <c r="P189" s="2" t="s">
        <v>1087</v>
      </c>
      <c r="Q189" s="1" t="s">
        <v>193</v>
      </c>
      <c r="R189" s="1" t="s">
        <v>194</v>
      </c>
    </row>
    <row r="190" spans="1:18" ht="58" x14ac:dyDescent="0.35">
      <c r="A190" s="1">
        <f>+ROW(TBL_DATA[[#This Row],[No.]])-1</f>
        <v>189</v>
      </c>
      <c r="B190" s="7">
        <v>45334</v>
      </c>
      <c r="C190" s="3" t="s">
        <v>1089</v>
      </c>
      <c r="D190" s="1" t="s">
        <v>27</v>
      </c>
      <c r="E190" s="1" t="s">
        <v>35</v>
      </c>
      <c r="F190" s="9" t="s">
        <v>1090</v>
      </c>
      <c r="G190" s="9"/>
      <c r="H190" s="1" t="s">
        <v>1091</v>
      </c>
      <c r="I190" s="1" t="s">
        <v>796</v>
      </c>
      <c r="J190" s="1" t="s">
        <v>482</v>
      </c>
      <c r="K190" s="1" t="s">
        <v>483</v>
      </c>
      <c r="L190" s="42"/>
      <c r="M190" s="1"/>
      <c r="N190" s="1"/>
      <c r="O190" s="1"/>
      <c r="P190" s="2" t="s">
        <v>1092</v>
      </c>
      <c r="Q190" s="1" t="s">
        <v>209</v>
      </c>
      <c r="R190" s="1" t="s">
        <v>194</v>
      </c>
    </row>
    <row r="191" spans="1:18" ht="101.5" x14ac:dyDescent="0.35">
      <c r="A191" s="1">
        <f>+ROW(TBL_DATA[[#This Row],[No.]])-1</f>
        <v>190</v>
      </c>
      <c r="B191" s="7">
        <v>45336</v>
      </c>
      <c r="C191" s="7" t="s">
        <v>1093</v>
      </c>
      <c r="D191" s="1" t="s">
        <v>18</v>
      </c>
      <c r="E191" s="1" t="s">
        <v>19</v>
      </c>
      <c r="F191" s="1" t="s">
        <v>1094</v>
      </c>
      <c r="H191" s="1" t="s">
        <v>647</v>
      </c>
      <c r="I191" s="1" t="s">
        <v>742</v>
      </c>
      <c r="J191" s="1" t="s">
        <v>1095</v>
      </c>
      <c r="K191" s="1" t="s">
        <v>1096</v>
      </c>
      <c r="L191" s="42"/>
      <c r="M191" s="1"/>
      <c r="N191" s="1"/>
      <c r="O191" s="1"/>
      <c r="P191" s="2" t="s">
        <v>1097</v>
      </c>
      <c r="Q191" s="1" t="s">
        <v>199</v>
      </c>
      <c r="R191" s="1" t="s">
        <v>200</v>
      </c>
    </row>
    <row r="192" spans="1:18" ht="87" x14ac:dyDescent="0.35">
      <c r="A192" s="1">
        <f>+ROW(TBL_DATA[[#This Row],[No.]])-1</f>
        <v>191</v>
      </c>
      <c r="B192" s="7">
        <v>45341</v>
      </c>
      <c r="C192" s="3" t="s">
        <v>1098</v>
      </c>
      <c r="D192" s="1" t="s">
        <v>121</v>
      </c>
      <c r="E192" s="1" t="s">
        <v>140</v>
      </c>
      <c r="F192" s="1" t="s">
        <v>1099</v>
      </c>
      <c r="H192" s="1" t="s">
        <v>1100</v>
      </c>
      <c r="I192" s="1" t="s">
        <v>677</v>
      </c>
      <c r="J192" s="1" t="s">
        <v>893</v>
      </c>
      <c r="K192" s="1" t="s">
        <v>894</v>
      </c>
      <c r="L192" s="42"/>
      <c r="M192" s="1"/>
      <c r="N192" s="1"/>
      <c r="O192" s="1"/>
      <c r="P192" s="2" t="s">
        <v>1101</v>
      </c>
      <c r="Q192" s="1" t="s">
        <v>193</v>
      </c>
      <c r="R192" s="1" t="s">
        <v>194</v>
      </c>
    </row>
    <row r="193" spans="1:18" ht="43.5" x14ac:dyDescent="0.35">
      <c r="A193" s="1">
        <f>+ROW(TBL_DATA[[#This Row],[No.]])-1</f>
        <v>192</v>
      </c>
      <c r="B193" s="7">
        <v>45344</v>
      </c>
      <c r="C193" s="7" t="s">
        <v>1102</v>
      </c>
      <c r="D193" s="1" t="s">
        <v>27</v>
      </c>
      <c r="E193" s="1" t="s">
        <v>317</v>
      </c>
      <c r="F193" s="1" t="s">
        <v>1196</v>
      </c>
      <c r="H193" s="1" t="s">
        <v>1103</v>
      </c>
      <c r="I193" s="1" t="s">
        <v>38</v>
      </c>
      <c r="J193" s="1" t="s">
        <v>39</v>
      </c>
      <c r="K193" s="1" t="s">
        <v>40</v>
      </c>
      <c r="L193" s="42"/>
      <c r="M193" s="1"/>
      <c r="N193" s="1"/>
      <c r="O193" s="1"/>
      <c r="P193" s="2" t="s">
        <v>1104</v>
      </c>
      <c r="Q193" s="1" t="s">
        <v>193</v>
      </c>
      <c r="R193" s="1" t="s">
        <v>194</v>
      </c>
    </row>
    <row r="194" spans="1:18" ht="58" x14ac:dyDescent="0.35">
      <c r="A194" s="1">
        <f>+ROW(TBL_DATA[[#This Row],[No.]])-1</f>
        <v>193</v>
      </c>
      <c r="B194" s="7">
        <v>45349</v>
      </c>
      <c r="C194" s="1" t="s">
        <v>1105</v>
      </c>
      <c r="D194" s="1" t="s">
        <v>27</v>
      </c>
      <c r="E194" s="1" t="s">
        <v>35</v>
      </c>
      <c r="F194" s="1" t="s">
        <v>757</v>
      </c>
      <c r="H194" s="1" t="s">
        <v>758</v>
      </c>
      <c r="I194" s="1" t="s">
        <v>72</v>
      </c>
      <c r="J194" s="1" t="s">
        <v>998</v>
      </c>
      <c r="K194" s="1" t="s">
        <v>1106</v>
      </c>
      <c r="L194" s="42"/>
      <c r="M194" s="1"/>
      <c r="N194" s="1"/>
      <c r="O194" s="1"/>
      <c r="P194" s="2" t="s">
        <v>1107</v>
      </c>
      <c r="Q194" s="1" t="s">
        <v>193</v>
      </c>
      <c r="R194" s="1" t="s">
        <v>194</v>
      </c>
    </row>
    <row r="195" spans="1:18" ht="159.5" x14ac:dyDescent="0.35">
      <c r="A195" s="1">
        <f>+ROW(TBL_DATA[[#This Row],[No.]])-1</f>
        <v>194</v>
      </c>
      <c r="B195" s="7">
        <v>45351</v>
      </c>
      <c r="C195" s="3" t="s">
        <v>1112</v>
      </c>
      <c r="D195" s="2" t="s">
        <v>850</v>
      </c>
      <c r="E195" s="1" t="s">
        <v>1071</v>
      </c>
      <c r="F195" s="1" t="s">
        <v>1195</v>
      </c>
      <c r="H195" s="1" t="s">
        <v>1108</v>
      </c>
      <c r="I195" s="1" t="s">
        <v>42</v>
      </c>
      <c r="J195" s="1" t="s">
        <v>1109</v>
      </c>
      <c r="K195" s="1" t="s">
        <v>1110</v>
      </c>
      <c r="L195" s="42"/>
      <c r="M195" s="1"/>
      <c r="N195" s="1"/>
      <c r="O195" s="1"/>
      <c r="P195" s="2" t="s">
        <v>1111</v>
      </c>
      <c r="Q195" s="1" t="s">
        <v>193</v>
      </c>
      <c r="R195" s="1" t="s">
        <v>194</v>
      </c>
    </row>
    <row r="196" spans="1:18" ht="72.5" x14ac:dyDescent="0.35">
      <c r="A196" s="1">
        <f>+ROW(TBL_DATA[[#This Row],[No.]])-1</f>
        <v>195</v>
      </c>
      <c r="B196" s="7">
        <v>45352</v>
      </c>
      <c r="C196" s="7" t="s">
        <v>1113</v>
      </c>
      <c r="D196" s="1" t="s">
        <v>18</v>
      </c>
      <c r="E196" s="1" t="s">
        <v>19</v>
      </c>
      <c r="F196" s="1" t="s">
        <v>1114</v>
      </c>
      <c r="H196" s="1" t="s">
        <v>709</v>
      </c>
      <c r="I196" s="1" t="s">
        <v>742</v>
      </c>
      <c r="J196" s="1" t="s">
        <v>1115</v>
      </c>
      <c r="K196" s="1" t="s">
        <v>1116</v>
      </c>
      <c r="L196" s="42"/>
      <c r="M196" s="1"/>
      <c r="N196" s="1"/>
      <c r="O196" s="1"/>
      <c r="P196" s="2" t="s">
        <v>1117</v>
      </c>
      <c r="Q196" s="1" t="s">
        <v>193</v>
      </c>
      <c r="R196" s="1" t="s">
        <v>194</v>
      </c>
    </row>
    <row r="197" spans="1:18" ht="87" x14ac:dyDescent="0.35">
      <c r="A197" s="1">
        <f>+ROW(TBL_DATA[[#This Row],[No.]])-1</f>
        <v>196</v>
      </c>
      <c r="B197" s="7">
        <v>45356</v>
      </c>
      <c r="C197" s="7" t="s">
        <v>1118</v>
      </c>
      <c r="D197" s="1" t="s">
        <v>27</v>
      </c>
      <c r="E197" s="1" t="s">
        <v>1076</v>
      </c>
      <c r="F197" s="1" t="s">
        <v>1119</v>
      </c>
      <c r="H197" s="1" t="s">
        <v>1120</v>
      </c>
      <c r="I197" s="1" t="s">
        <v>1121</v>
      </c>
      <c r="J197" s="1" t="s">
        <v>1122</v>
      </c>
      <c r="K197" s="1" t="s">
        <v>1123</v>
      </c>
      <c r="L197" s="42"/>
      <c r="M197" s="1"/>
      <c r="N197" s="1"/>
      <c r="O197" s="1"/>
      <c r="P197" s="2" t="s">
        <v>1124</v>
      </c>
      <c r="Q197" s="1" t="s">
        <v>193</v>
      </c>
      <c r="R197" s="1" t="s">
        <v>194</v>
      </c>
    </row>
    <row r="198" spans="1:18" ht="87" x14ac:dyDescent="0.35">
      <c r="A198" s="1">
        <f>+ROW(TBL_DATA[[#This Row],[No.]])-1</f>
        <v>197</v>
      </c>
      <c r="B198" s="7">
        <v>45363</v>
      </c>
      <c r="C198" s="7" t="s">
        <v>1131</v>
      </c>
      <c r="D198" s="2" t="s">
        <v>850</v>
      </c>
      <c r="E198" s="1" t="s">
        <v>1071</v>
      </c>
      <c r="F198" s="1" t="s">
        <v>1128</v>
      </c>
      <c r="H198" s="1" t="s">
        <v>1129</v>
      </c>
      <c r="I198" s="1" t="s">
        <v>1130</v>
      </c>
      <c r="J198" s="1" t="s">
        <v>1125</v>
      </c>
      <c r="K198" s="1" t="s">
        <v>1126</v>
      </c>
      <c r="L198" s="42"/>
      <c r="M198" s="1"/>
      <c r="N198" s="1"/>
      <c r="O198" s="1"/>
      <c r="P198" s="2" t="s">
        <v>1127</v>
      </c>
      <c r="Q198" s="1" t="s">
        <v>193</v>
      </c>
      <c r="R198" s="1" t="s">
        <v>194</v>
      </c>
    </row>
    <row r="199" spans="1:18" ht="101.5" x14ac:dyDescent="0.35">
      <c r="A199" s="1">
        <f>+ROW(TBL_DATA[[#This Row],[No.]])-1</f>
        <v>198</v>
      </c>
      <c r="B199" s="7">
        <v>45370</v>
      </c>
      <c r="C199" s="3" t="s">
        <v>1137</v>
      </c>
      <c r="D199" s="1" t="s">
        <v>139</v>
      </c>
      <c r="E199" s="1" t="s">
        <v>259</v>
      </c>
      <c r="F199" s="1" t="s">
        <v>1132</v>
      </c>
      <c r="H199" s="1" t="s">
        <v>1133</v>
      </c>
      <c r="I199" s="1" t="s">
        <v>920</v>
      </c>
      <c r="J199" s="1" t="s">
        <v>1134</v>
      </c>
      <c r="K199" s="1" t="s">
        <v>1135</v>
      </c>
      <c r="L199" s="42"/>
      <c r="M199" s="1"/>
      <c r="N199" s="1"/>
      <c r="O199" s="1"/>
      <c r="P199" s="2" t="s">
        <v>1136</v>
      </c>
      <c r="Q199" s="1" t="s">
        <v>209</v>
      </c>
      <c r="R199" s="1" t="s">
        <v>194</v>
      </c>
    </row>
    <row r="200" spans="1:18" ht="87" x14ac:dyDescent="0.35">
      <c r="A200" s="1">
        <f>+ROW(TBL_DATA[[#This Row],[No.]])-1</f>
        <v>199</v>
      </c>
      <c r="B200" s="7">
        <v>45370</v>
      </c>
      <c r="C200" s="7" t="s">
        <v>1138</v>
      </c>
      <c r="D200" s="1" t="s">
        <v>18</v>
      </c>
      <c r="E200" s="1" t="s">
        <v>1139</v>
      </c>
      <c r="F200" s="9" t="s">
        <v>1140</v>
      </c>
      <c r="G200" s="9"/>
      <c r="H200" s="1" t="s">
        <v>1141</v>
      </c>
      <c r="I200" s="1" t="s">
        <v>236</v>
      </c>
      <c r="J200" s="1" t="s">
        <v>1142</v>
      </c>
      <c r="K200" s="1" t="s">
        <v>1143</v>
      </c>
      <c r="L200" s="42"/>
      <c r="M200" s="1"/>
      <c r="N200" s="1"/>
      <c r="O200" s="1"/>
      <c r="P200" s="2" t="s">
        <v>1144</v>
      </c>
      <c r="Q200" s="1" t="s">
        <v>193</v>
      </c>
      <c r="R200" s="1" t="s">
        <v>194</v>
      </c>
    </row>
    <row r="201" spans="1:18" ht="72.5" x14ac:dyDescent="0.35">
      <c r="A201" s="1">
        <f>+ROW(TBL_DATA[[#This Row],[No.]])-1</f>
        <v>200</v>
      </c>
      <c r="B201" s="7">
        <v>45372</v>
      </c>
      <c r="C201" s="7" t="s">
        <v>1145</v>
      </c>
      <c r="D201" s="1" t="s">
        <v>18</v>
      </c>
      <c r="E201" s="1" t="s">
        <v>352</v>
      </c>
      <c r="F201" s="1" t="s">
        <v>1146</v>
      </c>
      <c r="H201" s="1" t="s">
        <v>1147</v>
      </c>
      <c r="I201" s="1" t="s">
        <v>283</v>
      </c>
      <c r="J201" s="1" t="s">
        <v>1148</v>
      </c>
      <c r="K201" s="1" t="s">
        <v>1149</v>
      </c>
      <c r="L201" s="42"/>
      <c r="M201" s="1"/>
      <c r="N201" s="1"/>
      <c r="O201" s="1"/>
      <c r="P201" s="2" t="s">
        <v>1150</v>
      </c>
      <c r="Q201" s="1" t="s">
        <v>199</v>
      </c>
      <c r="R201" s="1" t="s">
        <v>200</v>
      </c>
    </row>
    <row r="202" spans="1:18" ht="72.5" x14ac:dyDescent="0.35">
      <c r="A202" s="1">
        <f>+ROW(TBL_DATA[[#This Row],[No.]])-1</f>
        <v>201</v>
      </c>
      <c r="B202" s="7">
        <v>45374</v>
      </c>
      <c r="C202" s="3" t="s">
        <v>1151</v>
      </c>
      <c r="D202" s="1" t="s">
        <v>27</v>
      </c>
      <c r="E202" s="1" t="s">
        <v>1152</v>
      </c>
      <c r="F202" s="1" t="s">
        <v>1194</v>
      </c>
      <c r="H202" s="1" t="s">
        <v>967</v>
      </c>
      <c r="I202" s="1" t="s">
        <v>38</v>
      </c>
      <c r="J202" s="1" t="s">
        <v>482</v>
      </c>
      <c r="K202" s="1" t="s">
        <v>483</v>
      </c>
      <c r="L202" s="42"/>
      <c r="M202" s="1"/>
      <c r="N202" s="1"/>
      <c r="O202" s="1"/>
      <c r="P202" s="2" t="s">
        <v>1153</v>
      </c>
      <c r="Q202" s="1" t="s">
        <v>193</v>
      </c>
      <c r="R202" s="1" t="s">
        <v>194</v>
      </c>
    </row>
    <row r="203" spans="1:18" ht="145" x14ac:dyDescent="0.35">
      <c r="A203" s="1">
        <f>+ROW(TBL_DATA[[#This Row],[No.]])-1</f>
        <v>202</v>
      </c>
      <c r="B203" s="7">
        <v>45376</v>
      </c>
      <c r="C203" s="3" t="s">
        <v>1155</v>
      </c>
      <c r="D203" s="1" t="s">
        <v>139</v>
      </c>
      <c r="E203" s="1" t="s">
        <v>259</v>
      </c>
      <c r="F203" s="1" t="s">
        <v>1030</v>
      </c>
      <c r="H203" s="1" t="s">
        <v>518</v>
      </c>
      <c r="I203" s="1" t="s">
        <v>920</v>
      </c>
      <c r="J203" s="1" t="s">
        <v>921</v>
      </c>
      <c r="K203" s="1" t="s">
        <v>922</v>
      </c>
      <c r="L203" s="42"/>
      <c r="M203" s="1"/>
      <c r="N203" s="1"/>
      <c r="O203" s="1"/>
      <c r="P203" s="2" t="s">
        <v>1154</v>
      </c>
      <c r="Q203" s="1" t="s">
        <v>193</v>
      </c>
      <c r="R203" s="1" t="s">
        <v>194</v>
      </c>
    </row>
    <row r="204" spans="1:18" ht="72.5" x14ac:dyDescent="0.35">
      <c r="A204" s="1">
        <f>+ROW(TBL_DATA[[#This Row],[No.]])-1</f>
        <v>203</v>
      </c>
      <c r="B204" s="7">
        <v>45379</v>
      </c>
      <c r="C204" s="7" t="s">
        <v>1162</v>
      </c>
      <c r="D204" s="2" t="s">
        <v>850</v>
      </c>
      <c r="E204" s="1" t="s">
        <v>1071</v>
      </c>
      <c r="F204" s="1" t="s">
        <v>1156</v>
      </c>
      <c r="H204" s="1" t="s">
        <v>1157</v>
      </c>
      <c r="I204" s="1" t="s">
        <v>1158</v>
      </c>
      <c r="J204" s="1" t="s">
        <v>1159</v>
      </c>
      <c r="K204" s="1" t="s">
        <v>1160</v>
      </c>
      <c r="L204" s="42"/>
      <c r="M204" s="1"/>
      <c r="N204" s="1"/>
      <c r="O204" s="1"/>
      <c r="P204" s="2" t="s">
        <v>1161</v>
      </c>
      <c r="Q204" s="1" t="s">
        <v>193</v>
      </c>
      <c r="R204" s="1" t="s">
        <v>194</v>
      </c>
    </row>
    <row r="205" spans="1:18" ht="72.5" x14ac:dyDescent="0.35">
      <c r="A205" s="1">
        <f>+ROW(TBL_DATA[[#This Row],[No.]])-1</f>
        <v>204</v>
      </c>
      <c r="B205" s="7">
        <v>45385</v>
      </c>
      <c r="C205" s="7" t="s">
        <v>1169</v>
      </c>
      <c r="D205" s="1" t="s">
        <v>27</v>
      </c>
      <c r="E205" s="1" t="s">
        <v>1163</v>
      </c>
      <c r="F205" s="1" t="s">
        <v>1164</v>
      </c>
      <c r="H205" s="1" t="s">
        <v>1165</v>
      </c>
      <c r="I205" s="1" t="s">
        <v>1166</v>
      </c>
      <c r="J205" s="1" t="s">
        <v>589</v>
      </c>
      <c r="K205" s="1" t="s">
        <v>1167</v>
      </c>
      <c r="L205" s="42"/>
      <c r="M205" s="1"/>
      <c r="N205" s="1"/>
      <c r="O205" s="1"/>
      <c r="P205" s="2" t="s">
        <v>1168</v>
      </c>
      <c r="Q205" s="1" t="s">
        <v>193</v>
      </c>
      <c r="R205" s="1" t="s">
        <v>194</v>
      </c>
    </row>
    <row r="206" spans="1:18" ht="188.5" x14ac:dyDescent="0.35">
      <c r="A206" s="1">
        <f>+ROW(TBL_DATA[[#This Row],[No.]])-1</f>
        <v>205</v>
      </c>
      <c r="B206" s="7">
        <v>45390</v>
      </c>
      <c r="C206" s="7" t="s">
        <v>1176</v>
      </c>
      <c r="D206" s="1" t="s">
        <v>27</v>
      </c>
      <c r="E206" s="2" t="s">
        <v>994</v>
      </c>
      <c r="F206" s="1" t="s">
        <v>1170</v>
      </c>
      <c r="H206" s="1" t="s">
        <v>1171</v>
      </c>
      <c r="I206" s="1" t="s">
        <v>1172</v>
      </c>
      <c r="J206" s="1" t="s">
        <v>1173</v>
      </c>
      <c r="K206" s="1" t="s">
        <v>1174</v>
      </c>
      <c r="L206" s="42"/>
      <c r="M206" s="1"/>
      <c r="N206" s="1"/>
      <c r="O206" s="1"/>
      <c r="P206" s="2" t="s">
        <v>1175</v>
      </c>
      <c r="Q206" s="1" t="s">
        <v>193</v>
      </c>
      <c r="R206" s="1" t="s">
        <v>194</v>
      </c>
    </row>
    <row r="207" spans="1:18" ht="101.5" x14ac:dyDescent="0.35">
      <c r="A207" s="1">
        <f>+ROW(TBL_DATA[[#This Row],[No.]])-1</f>
        <v>206</v>
      </c>
      <c r="B207" s="7">
        <v>45391</v>
      </c>
      <c r="C207" s="7" t="s">
        <v>1181</v>
      </c>
      <c r="D207" s="2" t="s">
        <v>850</v>
      </c>
      <c r="E207" s="1" t="s">
        <v>1071</v>
      </c>
      <c r="F207" s="1" t="s">
        <v>1073</v>
      </c>
      <c r="H207" s="1" t="s">
        <v>1074</v>
      </c>
      <c r="I207" s="1" t="s">
        <v>42</v>
      </c>
      <c r="J207" s="1" t="s">
        <v>1069</v>
      </c>
      <c r="K207" s="1" t="s">
        <v>1070</v>
      </c>
      <c r="L207" s="42"/>
      <c r="M207" s="1"/>
      <c r="N207" s="1"/>
      <c r="O207" s="1"/>
      <c r="P207" s="2" t="s">
        <v>1180</v>
      </c>
      <c r="Q207" s="1" t="s">
        <v>193</v>
      </c>
      <c r="R207" s="1" t="s">
        <v>194</v>
      </c>
    </row>
    <row r="208" spans="1:18" ht="261" x14ac:dyDescent="0.35">
      <c r="A208" s="1">
        <f>+ROW(TBL_DATA[[#This Row],[No.]])-1</f>
        <v>207</v>
      </c>
      <c r="B208" s="7">
        <v>45392</v>
      </c>
      <c r="C208" s="7" t="s">
        <v>1179</v>
      </c>
      <c r="D208" s="1" t="s">
        <v>139</v>
      </c>
      <c r="E208" s="1" t="s">
        <v>259</v>
      </c>
      <c r="F208" s="1" t="s">
        <v>1177</v>
      </c>
      <c r="H208" s="1" t="s">
        <v>518</v>
      </c>
      <c r="I208" s="1" t="s">
        <v>920</v>
      </c>
      <c r="J208" s="1" t="s">
        <v>921</v>
      </c>
      <c r="K208" s="1" t="s">
        <v>922</v>
      </c>
      <c r="L208" s="42"/>
      <c r="M208" s="1"/>
      <c r="N208" s="1"/>
      <c r="O208" s="1"/>
      <c r="P208" s="2" t="s">
        <v>1178</v>
      </c>
      <c r="Q208" s="1" t="s">
        <v>193</v>
      </c>
      <c r="R208" s="1" t="s">
        <v>194</v>
      </c>
    </row>
    <row r="209" spans="1:18" ht="116" x14ac:dyDescent="0.35">
      <c r="A209" s="1">
        <f>+ROW(TBL_DATA[[#This Row],[No.]])-1</f>
        <v>208</v>
      </c>
      <c r="B209" s="7">
        <v>45405</v>
      </c>
      <c r="C209" s="7" t="s">
        <v>1184</v>
      </c>
      <c r="D209" s="2" t="s">
        <v>850</v>
      </c>
      <c r="E209" s="1" t="s">
        <v>1072</v>
      </c>
      <c r="F209" s="1" t="s">
        <v>1039</v>
      </c>
      <c r="H209" s="1" t="s">
        <v>1040</v>
      </c>
      <c r="I209" s="1" t="s">
        <v>1182</v>
      </c>
      <c r="J209" s="1" t="s">
        <v>1042</v>
      </c>
      <c r="K209" s="1" t="s">
        <v>1043</v>
      </c>
      <c r="L209" s="42"/>
      <c r="M209" s="1"/>
      <c r="N209" s="1"/>
      <c r="O209" s="1"/>
      <c r="P209" s="2" t="s">
        <v>1183</v>
      </c>
      <c r="Q209" s="1" t="s">
        <v>199</v>
      </c>
      <c r="R209" s="1" t="s">
        <v>200</v>
      </c>
    </row>
    <row r="210" spans="1:18" ht="72.5" x14ac:dyDescent="0.35">
      <c r="A210" s="1">
        <f>+ROW(TBL_DATA[[#This Row],[No.]])-1</f>
        <v>209</v>
      </c>
      <c r="B210" s="7">
        <v>45423</v>
      </c>
      <c r="C210" s="7" t="s">
        <v>1189</v>
      </c>
      <c r="D210" s="1" t="s">
        <v>18</v>
      </c>
      <c r="E210" s="1" t="s">
        <v>352</v>
      </c>
      <c r="F210" s="1" t="s">
        <v>1185</v>
      </c>
      <c r="H210" s="1" t="s">
        <v>827</v>
      </c>
      <c r="I210" s="1" t="s">
        <v>828</v>
      </c>
      <c r="J210" s="1" t="s">
        <v>1186</v>
      </c>
      <c r="K210" s="1" t="s">
        <v>1187</v>
      </c>
      <c r="L210" s="42"/>
      <c r="M210" s="1"/>
      <c r="N210" s="1"/>
      <c r="O210" s="1"/>
      <c r="P210" s="2" t="s">
        <v>1188</v>
      </c>
      <c r="Q210" s="1" t="s">
        <v>199</v>
      </c>
      <c r="R210" s="1" t="s">
        <v>200</v>
      </c>
    </row>
    <row r="211" spans="1:18" ht="101.5" x14ac:dyDescent="0.35">
      <c r="A211" s="1">
        <f>+ROW(TBL_DATA[[#This Row],[No.]])-1</f>
        <v>210</v>
      </c>
      <c r="B211" s="7">
        <v>45427</v>
      </c>
      <c r="C211" s="7" t="s">
        <v>1193</v>
      </c>
      <c r="D211" s="2" t="s">
        <v>850</v>
      </c>
      <c r="E211" s="1" t="s">
        <v>1071</v>
      </c>
      <c r="F211" s="1" t="s">
        <v>1190</v>
      </c>
      <c r="H211" s="1" t="s">
        <v>1016</v>
      </c>
      <c r="I211" s="1" t="s">
        <v>1191</v>
      </c>
      <c r="J211" s="1" t="s">
        <v>1050</v>
      </c>
      <c r="K211" s="1" t="s">
        <v>1051</v>
      </c>
      <c r="L211" s="42"/>
      <c r="M211" s="1"/>
      <c r="N211" s="1"/>
      <c r="O211" s="1"/>
      <c r="P211" s="2" t="s">
        <v>1192</v>
      </c>
      <c r="Q211" s="1" t="s">
        <v>193</v>
      </c>
      <c r="R211" s="1" t="s">
        <v>194</v>
      </c>
    </row>
    <row r="212" spans="1:18" ht="58" x14ac:dyDescent="0.35">
      <c r="A212" s="1">
        <f>+ROW(TBL_DATA[[#This Row],[No.]])-1</f>
        <v>211</v>
      </c>
      <c r="B212" s="7">
        <v>45433</v>
      </c>
      <c r="C212" s="7" t="s">
        <v>1212</v>
      </c>
      <c r="D212" s="1" t="s">
        <v>49</v>
      </c>
      <c r="E212" s="2" t="s">
        <v>50</v>
      </c>
      <c r="F212" s="1" t="s">
        <v>1211</v>
      </c>
      <c r="G212" s="1" t="s">
        <v>1200</v>
      </c>
      <c r="H212" s="1" t="s">
        <v>508</v>
      </c>
      <c r="I212" s="1" t="s">
        <v>104</v>
      </c>
      <c r="J212" s="1" t="s">
        <v>748</v>
      </c>
      <c r="K212" s="1" t="s">
        <v>1210</v>
      </c>
      <c r="L212" s="42"/>
      <c r="M212" s="1"/>
      <c r="N212" s="1"/>
      <c r="O212" s="1"/>
      <c r="P212" s="2" t="s">
        <v>1213</v>
      </c>
      <c r="Q212" s="1" t="s">
        <v>209</v>
      </c>
      <c r="R212" s="1" t="s">
        <v>194</v>
      </c>
    </row>
    <row r="213" spans="1:18" ht="58" x14ac:dyDescent="0.35">
      <c r="A213" s="1">
        <f>+ROW(TBL_DATA[[#This Row],[No.]])-1</f>
        <v>212</v>
      </c>
      <c r="B213" s="7">
        <v>45433</v>
      </c>
      <c r="C213" s="7" t="s">
        <v>1206</v>
      </c>
      <c r="D213" s="1" t="s">
        <v>18</v>
      </c>
      <c r="E213" s="1" t="s">
        <v>19</v>
      </c>
      <c r="F213" s="1" t="s">
        <v>1202</v>
      </c>
      <c r="G213" s="1" t="s">
        <v>1200</v>
      </c>
      <c r="H213" s="1" t="s">
        <v>1203</v>
      </c>
      <c r="I213" s="1" t="s">
        <v>1204</v>
      </c>
      <c r="J213" s="1" t="s">
        <v>1148</v>
      </c>
      <c r="K213" s="1" t="s">
        <v>1018</v>
      </c>
      <c r="L213" s="42"/>
      <c r="M213" s="1"/>
      <c r="N213" s="1"/>
      <c r="O213" s="1"/>
      <c r="P213" s="2" t="s">
        <v>1205</v>
      </c>
      <c r="Q213" s="1" t="s">
        <v>193</v>
      </c>
      <c r="R213" s="1" t="s">
        <v>194</v>
      </c>
    </row>
    <row r="214" spans="1:18" ht="72.5" x14ac:dyDescent="0.35">
      <c r="A214" s="1">
        <f>+ROW(TBL_DATA[[#This Row],[No.]])-1</f>
        <v>213</v>
      </c>
      <c r="B214" s="7">
        <v>45434</v>
      </c>
      <c r="C214" s="3" t="s">
        <v>1207</v>
      </c>
      <c r="D214" s="1" t="s">
        <v>121</v>
      </c>
      <c r="E214" s="1" t="s">
        <v>246</v>
      </c>
      <c r="F214" s="1" t="s">
        <v>1208</v>
      </c>
      <c r="G214" s="1" t="s">
        <v>1200</v>
      </c>
      <c r="H214" s="1" t="s">
        <v>337</v>
      </c>
      <c r="I214" s="1" t="s">
        <v>124</v>
      </c>
      <c r="J214" s="1" t="s">
        <v>886</v>
      </c>
      <c r="K214" s="1" t="s">
        <v>887</v>
      </c>
      <c r="L214" s="42"/>
      <c r="M214" s="1"/>
      <c r="N214" s="1"/>
      <c r="O214" s="1"/>
      <c r="P214" s="2" t="s">
        <v>1209</v>
      </c>
      <c r="Q214" s="1" t="s">
        <v>199</v>
      </c>
      <c r="R214" s="1" t="s">
        <v>200</v>
      </c>
    </row>
    <row r="215" spans="1:18" ht="43.5" x14ac:dyDescent="0.35">
      <c r="A215" s="1">
        <f>+ROW(TBL_DATA[[#This Row],[No.]])-1</f>
        <v>214</v>
      </c>
      <c r="B215" s="7">
        <v>45436</v>
      </c>
      <c r="C215" s="7" t="s">
        <v>1214</v>
      </c>
      <c r="D215" s="1" t="s">
        <v>27</v>
      </c>
      <c r="E215" s="1" t="s">
        <v>1152</v>
      </c>
      <c r="F215" s="1" t="s">
        <v>1215</v>
      </c>
      <c r="G215" s="1" t="s">
        <v>1200</v>
      </c>
      <c r="H215" s="1" t="s">
        <v>1216</v>
      </c>
      <c r="I215" s="1" t="s">
        <v>38</v>
      </c>
      <c r="J215" s="1" t="s">
        <v>1217</v>
      </c>
      <c r="K215" s="1" t="s">
        <v>1218</v>
      </c>
      <c r="L215" s="42"/>
      <c r="M215" s="1"/>
      <c r="N215" s="1"/>
      <c r="O215" s="1"/>
      <c r="P215" s="2" t="s">
        <v>1219</v>
      </c>
      <c r="Q215" s="1" t="s">
        <v>193</v>
      </c>
      <c r="R215" s="1" t="s">
        <v>194</v>
      </c>
    </row>
    <row r="216" spans="1:18" s="10" customFormat="1" ht="87" x14ac:dyDescent="0.35">
      <c r="A216" s="10">
        <f>+ROW(TBL_DATA[[#This Row],[No.]])-1</f>
        <v>215</v>
      </c>
      <c r="B216" s="48">
        <v>45441</v>
      </c>
      <c r="C216" s="7" t="s">
        <v>1220</v>
      </c>
      <c r="D216" s="1" t="s">
        <v>18</v>
      </c>
      <c r="E216" s="1" t="s">
        <v>19</v>
      </c>
      <c r="F216" s="9" t="s">
        <v>1221</v>
      </c>
      <c r="G216" s="1" t="s">
        <v>1200</v>
      </c>
      <c r="H216" s="10" t="s">
        <v>1222</v>
      </c>
      <c r="I216" s="1" t="s">
        <v>283</v>
      </c>
      <c r="J216" s="1" t="s">
        <v>1223</v>
      </c>
      <c r="K216" s="9" t="s">
        <v>1224</v>
      </c>
      <c r="L216" s="49"/>
      <c r="P216" s="28" t="s">
        <v>1225</v>
      </c>
      <c r="Q216" s="1" t="s">
        <v>209</v>
      </c>
      <c r="R216" s="1" t="s">
        <v>194</v>
      </c>
    </row>
    <row r="217" spans="1:18" ht="174" x14ac:dyDescent="0.35">
      <c r="A217" s="1">
        <f>+ROW(TBL_DATA[[#This Row],[No.]])-1</f>
        <v>216</v>
      </c>
      <c r="B217" s="48">
        <v>45442</v>
      </c>
      <c r="C217" s="3" t="s">
        <v>1227</v>
      </c>
      <c r="D217" s="1" t="s">
        <v>27</v>
      </c>
      <c r="E217" s="1" t="s">
        <v>1163</v>
      </c>
      <c r="F217" s="9" t="s">
        <v>1226</v>
      </c>
      <c r="G217" s="1" t="s">
        <v>1200</v>
      </c>
      <c r="H217" s="1" t="s">
        <v>1062</v>
      </c>
      <c r="I217" s="1" t="s">
        <v>1228</v>
      </c>
      <c r="J217" s="1" t="s">
        <v>774</v>
      </c>
      <c r="K217" s="9" t="s">
        <v>1229</v>
      </c>
      <c r="L217" s="42"/>
      <c r="M217" s="1"/>
      <c r="N217" s="1"/>
      <c r="O217" s="1"/>
      <c r="P217" s="6" t="s">
        <v>1230</v>
      </c>
      <c r="Q217" s="1" t="s">
        <v>209</v>
      </c>
      <c r="R217" s="1" t="s">
        <v>194</v>
      </c>
    </row>
    <row r="218" spans="1:18" ht="29" x14ac:dyDescent="0.35">
      <c r="A218" s="1">
        <f>+ROW(TBL_DATA[[#This Row],[No.]])-1</f>
        <v>217</v>
      </c>
      <c r="B218" s="7">
        <v>45443</v>
      </c>
      <c r="C218" s="7" t="s">
        <v>1231</v>
      </c>
      <c r="D218" s="1" t="s">
        <v>18</v>
      </c>
      <c r="E218" s="1" t="s">
        <v>19</v>
      </c>
      <c r="F218" s="1" t="s">
        <v>1232</v>
      </c>
      <c r="G218" s="1" t="s">
        <v>1200</v>
      </c>
      <c r="H218" s="1" t="s">
        <v>1233</v>
      </c>
      <c r="I218" s="1" t="s">
        <v>44</v>
      </c>
      <c r="J218" s="1" t="s">
        <v>1234</v>
      </c>
      <c r="K218" s="1" t="s">
        <v>1235</v>
      </c>
      <c r="L218" s="42"/>
      <c r="M218" s="1"/>
      <c r="N218" s="1"/>
      <c r="O218" s="1"/>
      <c r="P218" s="6" t="s">
        <v>1236</v>
      </c>
      <c r="Q218" s="1" t="s">
        <v>193</v>
      </c>
      <c r="R218" s="1" t="s">
        <v>194</v>
      </c>
    </row>
    <row r="219" spans="1:18" ht="130.5" x14ac:dyDescent="0.35">
      <c r="A219" s="1">
        <f>+ROW(TBL_DATA[[#This Row],[No.]])-1</f>
        <v>218</v>
      </c>
      <c r="B219" s="7">
        <v>45447</v>
      </c>
      <c r="C219" s="7" t="s">
        <v>1237</v>
      </c>
      <c r="D219" s="1" t="s">
        <v>18</v>
      </c>
      <c r="E219" s="1" t="s">
        <v>19</v>
      </c>
      <c r="F219" s="1" t="s">
        <v>1238</v>
      </c>
      <c r="G219" s="1" t="s">
        <v>1200</v>
      </c>
      <c r="H219" s="1" t="s">
        <v>1239</v>
      </c>
      <c r="I219" s="1" t="s">
        <v>804</v>
      </c>
      <c r="J219" s="1" t="s">
        <v>179</v>
      </c>
      <c r="K219" s="1" t="s">
        <v>180</v>
      </c>
      <c r="L219" s="42"/>
      <c r="M219" s="1"/>
      <c r="N219" s="1"/>
      <c r="O219" s="1"/>
      <c r="P219" s="6" t="s">
        <v>1240</v>
      </c>
      <c r="Q219" s="1" t="s">
        <v>209</v>
      </c>
      <c r="R219" s="1" t="s">
        <v>200</v>
      </c>
    </row>
    <row r="220" spans="1:18" ht="72.5" x14ac:dyDescent="0.35">
      <c r="A220" s="1">
        <f>+ROW(TBL_DATA[[#This Row],[No.]])-1</f>
        <v>219</v>
      </c>
      <c r="B220" s="7">
        <v>45448</v>
      </c>
      <c r="C220" s="7" t="s">
        <v>1241</v>
      </c>
      <c r="D220" s="1" t="s">
        <v>27</v>
      </c>
      <c r="E220" s="1" t="s">
        <v>1242</v>
      </c>
      <c r="F220" s="1" t="s">
        <v>1243</v>
      </c>
      <c r="G220" s="1" t="s">
        <v>1200</v>
      </c>
      <c r="H220" s="1" t="s">
        <v>1244</v>
      </c>
      <c r="I220" s="1" t="s">
        <v>1245</v>
      </c>
      <c r="J220" s="1" t="s">
        <v>1246</v>
      </c>
      <c r="K220" s="1" t="s">
        <v>1247</v>
      </c>
      <c r="L220" s="42"/>
      <c r="M220" s="1"/>
      <c r="N220" s="1"/>
      <c r="O220" s="1"/>
      <c r="P220" s="28" t="s">
        <v>1248</v>
      </c>
      <c r="Q220" s="1" t="s">
        <v>193</v>
      </c>
      <c r="R220" s="1" t="s">
        <v>200</v>
      </c>
    </row>
    <row r="221" spans="1:18" ht="72.5" x14ac:dyDescent="0.35">
      <c r="A221" s="1">
        <f>+ROW(TBL_DATA[[#This Row],[No.]])-1</f>
        <v>220</v>
      </c>
      <c r="B221" s="7">
        <v>45450</v>
      </c>
      <c r="C221" s="16" t="s">
        <v>1249</v>
      </c>
      <c r="D221" s="1" t="s">
        <v>18</v>
      </c>
      <c r="E221" s="1" t="s">
        <v>19</v>
      </c>
      <c r="F221" s="1" t="s">
        <v>1250</v>
      </c>
      <c r="G221" s="1" t="s">
        <v>1200</v>
      </c>
      <c r="H221" s="10" t="s">
        <v>803</v>
      </c>
      <c r="I221" s="1" t="s">
        <v>804</v>
      </c>
      <c r="J221" s="1" t="s">
        <v>805</v>
      </c>
      <c r="K221" s="9" t="s">
        <v>1251</v>
      </c>
      <c r="L221" s="42"/>
      <c r="M221" s="1"/>
      <c r="N221" s="1"/>
      <c r="O221" s="1"/>
      <c r="P221" s="6" t="s">
        <v>1252</v>
      </c>
      <c r="Q221" s="1" t="s">
        <v>193</v>
      </c>
      <c r="R221" s="1" t="s">
        <v>194</v>
      </c>
    </row>
    <row r="222" spans="1:18" ht="101.5" x14ac:dyDescent="0.35">
      <c r="A222" s="1">
        <f>+ROW(TBL_DATA[[#This Row],[No.]])-1</f>
        <v>221</v>
      </c>
      <c r="B222" s="7">
        <v>45452</v>
      </c>
      <c r="C222" s="7" t="s">
        <v>1254</v>
      </c>
      <c r="D222" s="1" t="s">
        <v>27</v>
      </c>
      <c r="E222" s="1" t="s">
        <v>1242</v>
      </c>
      <c r="F222" s="9" t="s">
        <v>1255</v>
      </c>
      <c r="G222" s="1" t="s">
        <v>1200</v>
      </c>
      <c r="H222" s="1" t="s">
        <v>1256</v>
      </c>
      <c r="I222" s="1" t="s">
        <v>1245</v>
      </c>
      <c r="J222" s="1" t="s">
        <v>1253</v>
      </c>
      <c r="K222" s="9" t="s">
        <v>1257</v>
      </c>
      <c r="L222" s="42"/>
      <c r="M222" s="1"/>
      <c r="N222" s="1"/>
      <c r="O222" s="1"/>
      <c r="P222" s="28" t="s">
        <v>1258</v>
      </c>
      <c r="Q222" s="1" t="s">
        <v>209</v>
      </c>
      <c r="R222" s="1" t="s">
        <v>200</v>
      </c>
    </row>
    <row r="223" spans="1:18" ht="145" x14ac:dyDescent="0.35">
      <c r="A223" s="1">
        <f>+ROW(TBL_DATA[[#This Row],[No.]])-1</f>
        <v>222</v>
      </c>
      <c r="B223" s="7">
        <v>45456</v>
      </c>
      <c r="C223" s="7" t="s">
        <v>1259</v>
      </c>
      <c r="D223" s="1" t="s">
        <v>27</v>
      </c>
      <c r="E223" s="1" t="s">
        <v>1242</v>
      </c>
      <c r="F223" s="1" t="s">
        <v>1260</v>
      </c>
      <c r="G223" s="1" t="s">
        <v>1200</v>
      </c>
      <c r="H223" s="1" t="s">
        <v>1261</v>
      </c>
      <c r="I223" s="1" t="s">
        <v>1245</v>
      </c>
      <c r="J223" s="1" t="s">
        <v>1079</v>
      </c>
      <c r="K223" s="9" t="s">
        <v>1080</v>
      </c>
      <c r="L223" s="42"/>
      <c r="M223" s="1"/>
      <c r="N223" s="1"/>
      <c r="O223" s="1"/>
      <c r="P223" s="28" t="s">
        <v>1262</v>
      </c>
      <c r="Q223" s="1" t="s">
        <v>193</v>
      </c>
      <c r="R223" s="1" t="s">
        <v>200</v>
      </c>
    </row>
    <row r="224" spans="1:18" ht="130.5" x14ac:dyDescent="0.35">
      <c r="A224" s="1">
        <f>+ROW(TBL_DATA[[#This Row],[No.]])-1</f>
        <v>223</v>
      </c>
      <c r="B224" s="7">
        <v>45456</v>
      </c>
      <c r="C224" s="1" t="s">
        <v>1263</v>
      </c>
      <c r="D224" s="1" t="s">
        <v>139</v>
      </c>
      <c r="E224" s="1" t="s">
        <v>202</v>
      </c>
      <c r="F224" s="9" t="s">
        <v>1264</v>
      </c>
      <c r="G224" s="1" t="s">
        <v>1200</v>
      </c>
      <c r="H224" s="1" t="s">
        <v>1265</v>
      </c>
      <c r="I224" s="1" t="s">
        <v>78</v>
      </c>
      <c r="J224" s="1" t="s">
        <v>237</v>
      </c>
      <c r="K224" s="9" t="s">
        <v>1266</v>
      </c>
      <c r="L224" s="42"/>
      <c r="M224" s="1"/>
      <c r="N224" s="1"/>
      <c r="O224" s="1"/>
      <c r="P224" s="28" t="s">
        <v>1267</v>
      </c>
      <c r="Q224" s="1" t="s">
        <v>209</v>
      </c>
      <c r="R224" s="1" t="s">
        <v>200</v>
      </c>
    </row>
    <row r="225" spans="1:18" ht="87" x14ac:dyDescent="0.35">
      <c r="A225" s="1">
        <f>+ROW(TBL_DATA[[#This Row],[No.]])-1</f>
        <v>224</v>
      </c>
      <c r="B225" s="7">
        <v>45457</v>
      </c>
      <c r="C225" s="1" t="s">
        <v>1268</v>
      </c>
      <c r="D225" s="1" t="s">
        <v>27</v>
      </c>
      <c r="E225" s="1" t="s">
        <v>1242</v>
      </c>
      <c r="F225" s="1" t="s">
        <v>1260</v>
      </c>
      <c r="G225" s="1" t="s">
        <v>1200</v>
      </c>
      <c r="H225" s="1" t="s">
        <v>1261</v>
      </c>
      <c r="I225" s="1" t="s">
        <v>1245</v>
      </c>
      <c r="J225" s="1" t="s">
        <v>1079</v>
      </c>
      <c r="K225" s="9" t="s">
        <v>1080</v>
      </c>
      <c r="L225" s="42"/>
      <c r="M225" s="1"/>
      <c r="N225" s="1"/>
      <c r="O225" s="1"/>
      <c r="P225" s="28" t="s">
        <v>1269</v>
      </c>
      <c r="Q225" s="1" t="s">
        <v>209</v>
      </c>
      <c r="R225" s="1" t="s">
        <v>200</v>
      </c>
    </row>
    <row r="226" spans="1:18" ht="101.5" x14ac:dyDescent="0.35">
      <c r="A226" s="1">
        <f>+ROW(TBL_DATA[[#This Row],[No.]])-1</f>
        <v>225</v>
      </c>
      <c r="B226" s="7">
        <v>45462</v>
      </c>
      <c r="C226" s="7" t="s">
        <v>1270</v>
      </c>
      <c r="D226" s="1" t="s">
        <v>27</v>
      </c>
      <c r="E226" s="1" t="s">
        <v>1242</v>
      </c>
      <c r="F226" s="9" t="s">
        <v>1271</v>
      </c>
      <c r="G226" s="1" t="s">
        <v>1200</v>
      </c>
      <c r="H226" s="1" t="s">
        <v>1272</v>
      </c>
      <c r="I226" s="1" t="s">
        <v>1245</v>
      </c>
      <c r="J226" s="1" t="s">
        <v>1173</v>
      </c>
      <c r="K226" s="9" t="s">
        <v>1174</v>
      </c>
      <c r="L226" s="42"/>
      <c r="M226" s="1"/>
      <c r="N226" s="1"/>
      <c r="O226" s="1"/>
      <c r="P226" s="28" t="s">
        <v>1273</v>
      </c>
      <c r="Q226" s="1" t="s">
        <v>193</v>
      </c>
      <c r="R226" s="1" t="s">
        <v>200</v>
      </c>
    </row>
    <row r="227" spans="1:18" ht="101.5" x14ac:dyDescent="0.35">
      <c r="A227" s="1">
        <f>+ROW(TBL_DATA[[#This Row],[No.]])-1</f>
        <v>226</v>
      </c>
      <c r="B227" s="7">
        <v>45463</v>
      </c>
      <c r="C227" s="1" t="s">
        <v>1275</v>
      </c>
      <c r="D227" s="1" t="s">
        <v>18</v>
      </c>
      <c r="E227" s="1" t="s">
        <v>19</v>
      </c>
      <c r="F227" s="9" t="s">
        <v>1274</v>
      </c>
      <c r="G227" s="1" t="s">
        <v>1200</v>
      </c>
      <c r="H227" s="1" t="s">
        <v>1276</v>
      </c>
      <c r="I227" s="1" t="s">
        <v>828</v>
      </c>
      <c r="J227" s="1" t="s">
        <v>909</v>
      </c>
      <c r="K227" s="9" t="s">
        <v>910</v>
      </c>
      <c r="L227" s="42"/>
      <c r="M227" s="1"/>
      <c r="N227" s="1"/>
      <c r="O227" s="1"/>
      <c r="P227" s="28" t="s">
        <v>1277</v>
      </c>
      <c r="Q227" s="1" t="s">
        <v>209</v>
      </c>
      <c r="R227" s="1" t="s">
        <v>200</v>
      </c>
    </row>
    <row r="228" spans="1:18" ht="145" x14ac:dyDescent="0.35">
      <c r="A228" s="1">
        <f>+ROW(TBL_DATA[[#This Row],[No.]])-1</f>
        <v>227</v>
      </c>
      <c r="B228" s="7">
        <v>45467</v>
      </c>
      <c r="C228" s="7" t="s">
        <v>1278</v>
      </c>
      <c r="D228" s="1" t="s">
        <v>18</v>
      </c>
      <c r="E228" s="1" t="s">
        <v>19</v>
      </c>
      <c r="F228" s="9" t="s">
        <v>1279</v>
      </c>
      <c r="G228" s="1" t="s">
        <v>1200</v>
      </c>
      <c r="H228" s="1" t="s">
        <v>1239</v>
      </c>
      <c r="I228" s="1" t="s">
        <v>804</v>
      </c>
      <c r="J228" s="1" t="s">
        <v>179</v>
      </c>
      <c r="K228" s="9" t="s">
        <v>180</v>
      </c>
      <c r="L228" s="42"/>
      <c r="M228" s="1"/>
      <c r="N228" s="1"/>
      <c r="O228" s="1"/>
      <c r="P228" s="28" t="s">
        <v>1280</v>
      </c>
      <c r="Q228" s="1" t="s">
        <v>193</v>
      </c>
      <c r="R228" s="1" t="s">
        <v>194</v>
      </c>
    </row>
    <row r="229" spans="1:18" ht="145" x14ac:dyDescent="0.35">
      <c r="A229" s="1">
        <f>+ROW(TBL_DATA[[#This Row],[No.]])-1</f>
        <v>228</v>
      </c>
      <c r="B229" s="7">
        <v>45468</v>
      </c>
      <c r="C229" s="7" t="s">
        <v>1281</v>
      </c>
      <c r="D229" s="1" t="s">
        <v>18</v>
      </c>
      <c r="E229" s="1" t="s">
        <v>352</v>
      </c>
      <c r="F229" s="9" t="s">
        <v>1282</v>
      </c>
      <c r="G229" s="1" t="s">
        <v>1200</v>
      </c>
      <c r="H229" s="1" t="s">
        <v>1283</v>
      </c>
      <c r="I229" s="1" t="s">
        <v>236</v>
      </c>
      <c r="J229" s="9" t="s">
        <v>829</v>
      </c>
      <c r="K229" s="9" t="s">
        <v>830</v>
      </c>
      <c r="L229" s="42"/>
      <c r="M229" s="1"/>
      <c r="N229" s="1"/>
      <c r="O229" s="1"/>
      <c r="P229" s="28" t="s">
        <v>1284</v>
      </c>
      <c r="Q229" s="1" t="s">
        <v>209</v>
      </c>
      <c r="R229" s="1" t="s">
        <v>200</v>
      </c>
    </row>
    <row r="230" spans="1:18" ht="116" x14ac:dyDescent="0.35">
      <c r="A230" s="1">
        <f>+ROW(TBL_DATA[[#This Row],[No.]])-1</f>
        <v>229</v>
      </c>
      <c r="B230" s="7">
        <v>45469</v>
      </c>
      <c r="C230" s="1" t="s">
        <v>1290</v>
      </c>
      <c r="D230" s="1" t="s">
        <v>27</v>
      </c>
      <c r="E230" s="1" t="s">
        <v>1242</v>
      </c>
      <c r="F230" s="9" t="s">
        <v>1243</v>
      </c>
      <c r="G230" s="1" t="s">
        <v>1200</v>
      </c>
      <c r="H230" s="1" t="s">
        <v>1244</v>
      </c>
      <c r="I230" s="1" t="s">
        <v>1245</v>
      </c>
      <c r="J230" s="1" t="s">
        <v>1246</v>
      </c>
      <c r="K230" s="9" t="s">
        <v>1291</v>
      </c>
      <c r="L230" s="42"/>
      <c r="M230" s="1"/>
      <c r="N230" s="1"/>
      <c r="O230" s="1"/>
      <c r="P230" s="28" t="s">
        <v>1292</v>
      </c>
      <c r="Q230" s="1" t="s">
        <v>193</v>
      </c>
      <c r="R230" s="1" t="s">
        <v>200</v>
      </c>
    </row>
    <row r="231" spans="1:18" ht="87" x14ac:dyDescent="0.35">
      <c r="A231" s="1">
        <f>+ROW(TBL_DATA[[#This Row],[No.]])-1</f>
        <v>230</v>
      </c>
      <c r="B231" s="7">
        <v>45470</v>
      </c>
      <c r="C231" s="3" t="s">
        <v>1285</v>
      </c>
      <c r="D231" s="1" t="s">
        <v>27</v>
      </c>
      <c r="E231" s="1" t="s">
        <v>1286</v>
      </c>
      <c r="F231" s="9" t="s">
        <v>1287</v>
      </c>
      <c r="G231" s="1" t="s">
        <v>1200</v>
      </c>
      <c r="H231" s="1" t="s">
        <v>525</v>
      </c>
      <c r="I231" s="1" t="s">
        <v>1288</v>
      </c>
      <c r="J231" s="1" t="s">
        <v>971</v>
      </c>
      <c r="K231" s="9" t="s">
        <v>972</v>
      </c>
      <c r="L231" s="42"/>
      <c r="M231" s="1"/>
      <c r="N231" s="1"/>
      <c r="O231" s="1"/>
      <c r="P231" s="6" t="s">
        <v>1289</v>
      </c>
      <c r="Q231" s="1" t="s">
        <v>199</v>
      </c>
      <c r="R231" s="1" t="s">
        <v>200</v>
      </c>
    </row>
    <row r="232" spans="1:18" ht="87" x14ac:dyDescent="0.35">
      <c r="A232" s="1">
        <f>+ROW(TBL_DATA[[#This Row],[No.]])-1</f>
        <v>231</v>
      </c>
      <c r="B232" s="7">
        <v>45470</v>
      </c>
      <c r="C232" s="3" t="s">
        <v>1293</v>
      </c>
      <c r="D232" s="1" t="s">
        <v>27</v>
      </c>
      <c r="E232" s="1" t="s">
        <v>1242</v>
      </c>
      <c r="F232" s="9" t="s">
        <v>1243</v>
      </c>
      <c r="G232" s="1" t="s">
        <v>1200</v>
      </c>
      <c r="H232" s="1" t="s">
        <v>1244</v>
      </c>
      <c r="I232" s="1" t="s">
        <v>1245</v>
      </c>
      <c r="J232" s="1" t="s">
        <v>1246</v>
      </c>
      <c r="K232" s="9" t="s">
        <v>1291</v>
      </c>
      <c r="L232" s="42"/>
      <c r="M232" s="1"/>
      <c r="N232" s="1"/>
      <c r="O232" s="1"/>
      <c r="P232" s="6" t="s">
        <v>1294</v>
      </c>
      <c r="Q232" s="1" t="s">
        <v>193</v>
      </c>
      <c r="R232" s="1" t="s">
        <v>200</v>
      </c>
    </row>
    <row r="233" spans="1:18" ht="87" x14ac:dyDescent="0.35">
      <c r="A233" s="1">
        <f>+ROW(TBL_DATA[[#This Row],[No.]])-1</f>
        <v>232</v>
      </c>
      <c r="B233" s="7">
        <v>45471</v>
      </c>
      <c r="C233" s="7" t="s">
        <v>1295</v>
      </c>
      <c r="D233" s="1" t="s">
        <v>27</v>
      </c>
      <c r="E233" s="1" t="s">
        <v>1296</v>
      </c>
      <c r="F233" s="9" t="s">
        <v>1297</v>
      </c>
      <c r="G233" s="1" t="s">
        <v>1200</v>
      </c>
      <c r="H233" s="1" t="s">
        <v>1298</v>
      </c>
      <c r="I233" s="1" t="s">
        <v>773</v>
      </c>
      <c r="J233" s="1" t="s">
        <v>834</v>
      </c>
      <c r="K233" s="9" t="s">
        <v>1299</v>
      </c>
      <c r="L233" s="42"/>
      <c r="M233" s="1"/>
      <c r="N233" s="1"/>
      <c r="O233" s="1"/>
      <c r="P233" s="6" t="s">
        <v>1300</v>
      </c>
      <c r="Q233" s="1" t="s">
        <v>209</v>
      </c>
      <c r="R233" s="1" t="s">
        <v>200</v>
      </c>
    </row>
    <row r="234" spans="1:18" ht="72.5" x14ac:dyDescent="0.35">
      <c r="A234" s="1">
        <f>+ROW(TBL_DATA[[#This Row],[No.]])-1</f>
        <v>233</v>
      </c>
      <c r="B234" s="7">
        <v>45478</v>
      </c>
      <c r="C234" s="1" t="s">
        <v>1301</v>
      </c>
      <c r="D234" s="1" t="s">
        <v>121</v>
      </c>
      <c r="E234" s="1" t="s">
        <v>246</v>
      </c>
      <c r="F234" s="9" t="s">
        <v>416</v>
      </c>
      <c r="G234" s="1" t="s">
        <v>1200</v>
      </c>
      <c r="H234" s="1" t="s">
        <v>417</v>
      </c>
      <c r="I234" s="1" t="s">
        <v>1302</v>
      </c>
      <c r="J234" s="1" t="s">
        <v>419</v>
      </c>
      <c r="K234" s="9" t="s">
        <v>420</v>
      </c>
      <c r="L234" s="42"/>
      <c r="M234" s="1"/>
      <c r="N234" s="1"/>
      <c r="O234" s="1"/>
      <c r="P234" s="6" t="s">
        <v>1303</v>
      </c>
      <c r="Q234" s="1" t="s">
        <v>193</v>
      </c>
      <c r="R234" s="1" t="s">
        <v>200</v>
      </c>
    </row>
    <row r="235" spans="1:18" ht="29" x14ac:dyDescent="0.35">
      <c r="A235" s="1">
        <f>+ROW(TBL_DATA[[#This Row],[No.]])-1</f>
        <v>234</v>
      </c>
      <c r="B235" s="7">
        <v>45480</v>
      </c>
      <c r="C235" s="7" t="s">
        <v>1304</v>
      </c>
      <c r="D235" s="1" t="s">
        <v>139</v>
      </c>
      <c r="E235" s="1" t="s">
        <v>259</v>
      </c>
      <c r="F235" s="9" t="s">
        <v>429</v>
      </c>
      <c r="G235" s="1" t="s">
        <v>1200</v>
      </c>
      <c r="H235" s="1" t="s">
        <v>430</v>
      </c>
      <c r="I235" s="1" t="s">
        <v>928</v>
      </c>
      <c r="J235" s="1" t="s">
        <v>1042</v>
      </c>
      <c r="K235" s="1" t="s">
        <v>629</v>
      </c>
      <c r="L235" s="42"/>
      <c r="M235" s="1"/>
      <c r="N235" s="1"/>
      <c r="O235" s="1"/>
      <c r="P235" s="6" t="s">
        <v>1305</v>
      </c>
      <c r="Q235" s="1" t="s">
        <v>193</v>
      </c>
      <c r="R235" s="1" t="s">
        <v>200</v>
      </c>
    </row>
    <row r="236" spans="1:18" ht="72.5" x14ac:dyDescent="0.35">
      <c r="A236" s="1">
        <f>+ROW(TBL_DATA[[#This Row],[No.]])-1</f>
        <v>235</v>
      </c>
      <c r="B236" s="7">
        <v>45481</v>
      </c>
      <c r="C236" s="7" t="s">
        <v>1306</v>
      </c>
      <c r="D236" s="1" t="s">
        <v>27</v>
      </c>
      <c r="E236" s="1" t="s">
        <v>1242</v>
      </c>
      <c r="F236" s="9" t="s">
        <v>1307</v>
      </c>
      <c r="G236" s="1" t="s">
        <v>1200</v>
      </c>
      <c r="H236" s="1" t="s">
        <v>724</v>
      </c>
      <c r="I236" s="1" t="s">
        <v>1121</v>
      </c>
      <c r="J236" s="1" t="s">
        <v>1122</v>
      </c>
      <c r="K236" s="9" t="s">
        <v>1308</v>
      </c>
      <c r="L236" s="42"/>
      <c r="M236" s="1"/>
      <c r="N236" s="1"/>
      <c r="O236" s="1"/>
      <c r="P236" s="6" t="s">
        <v>1309</v>
      </c>
      <c r="Q236" s="1" t="s">
        <v>193</v>
      </c>
      <c r="R236" s="1" t="s">
        <v>200</v>
      </c>
    </row>
    <row r="237" spans="1:18" ht="72.5" x14ac:dyDescent="0.35">
      <c r="A237" s="1">
        <f>+ROW(TBL_DATA[[#This Row],[No.]])-1</f>
        <v>236</v>
      </c>
      <c r="B237" s="7">
        <v>45483</v>
      </c>
      <c r="C237" s="9" t="s">
        <v>1311</v>
      </c>
      <c r="D237" s="1" t="s">
        <v>18</v>
      </c>
      <c r="E237" s="1" t="s">
        <v>1313</v>
      </c>
      <c r="F237" s="9" t="s">
        <v>1310</v>
      </c>
      <c r="G237" s="1" t="s">
        <v>1200</v>
      </c>
      <c r="H237" s="9" t="s">
        <v>1314</v>
      </c>
      <c r="I237" s="1" t="s">
        <v>236</v>
      </c>
      <c r="J237" s="1" t="s">
        <v>242</v>
      </c>
      <c r="K237" s="9" t="s">
        <v>1312</v>
      </c>
      <c r="L237" s="42"/>
      <c r="M237" s="1"/>
      <c r="N237" s="1"/>
      <c r="O237" s="1"/>
      <c r="P237" s="50" t="s">
        <v>1315</v>
      </c>
      <c r="Q237" s="1" t="s">
        <v>193</v>
      </c>
      <c r="R237" s="1" t="s">
        <v>200</v>
      </c>
    </row>
    <row r="238" spans="1:18" ht="101.5" x14ac:dyDescent="0.35">
      <c r="A238" s="1">
        <f>+ROW(TBL_DATA[[#This Row],[No.]])-1</f>
        <v>237</v>
      </c>
      <c r="B238" s="7">
        <v>45491</v>
      </c>
      <c r="C238" s="9" t="s">
        <v>1316</v>
      </c>
      <c r="D238" s="1" t="s">
        <v>18</v>
      </c>
      <c r="E238" s="1" t="s">
        <v>352</v>
      </c>
      <c r="F238" s="9" t="s">
        <v>1317</v>
      </c>
      <c r="G238" s="1" t="s">
        <v>1200</v>
      </c>
      <c r="H238" s="9" t="s">
        <v>1318</v>
      </c>
      <c r="I238" s="1" t="s">
        <v>828</v>
      </c>
      <c r="J238" s="1" t="s">
        <v>1319</v>
      </c>
      <c r="K238" s="9" t="s">
        <v>1320</v>
      </c>
      <c r="L238" s="42"/>
      <c r="M238" s="1"/>
      <c r="N238" s="1"/>
      <c r="O238" s="1"/>
      <c r="P238" s="50" t="s">
        <v>1321</v>
      </c>
      <c r="Q238" s="1" t="s">
        <v>193</v>
      </c>
      <c r="R238" s="1" t="s">
        <v>200</v>
      </c>
    </row>
    <row r="239" spans="1:18" ht="145" x14ac:dyDescent="0.35">
      <c r="A239" s="1">
        <f>+ROW(TBL_DATA[[#This Row],[No.]])-1</f>
        <v>238</v>
      </c>
      <c r="B239" s="7">
        <v>45492</v>
      </c>
      <c r="C239" s="31" t="s">
        <v>1324</v>
      </c>
      <c r="D239" s="1" t="s">
        <v>27</v>
      </c>
      <c r="E239" s="1" t="s">
        <v>1242</v>
      </c>
      <c r="F239" s="9" t="s">
        <v>1323</v>
      </c>
      <c r="G239" s="1" t="s">
        <v>1200</v>
      </c>
      <c r="H239" s="9" t="s">
        <v>1325</v>
      </c>
      <c r="I239" s="1" t="s">
        <v>1245</v>
      </c>
      <c r="J239" s="1" t="s">
        <v>1322</v>
      </c>
      <c r="K239" s="9" t="s">
        <v>1326</v>
      </c>
      <c r="L239" s="42"/>
      <c r="M239" s="1"/>
      <c r="N239" s="1"/>
      <c r="O239" s="1"/>
      <c r="P239" s="51" t="s">
        <v>1327</v>
      </c>
      <c r="Q239" s="1" t="s">
        <v>193</v>
      </c>
      <c r="R239" s="1" t="s">
        <v>194</v>
      </c>
    </row>
    <row r="240" spans="1:18" ht="58" x14ac:dyDescent="0.35">
      <c r="A240" s="1">
        <f>+ROW(TBL_DATA[[#This Row],[No.]])-1</f>
        <v>239</v>
      </c>
      <c r="B240" s="7">
        <v>45493</v>
      </c>
      <c r="C240" s="9" t="s">
        <v>1328</v>
      </c>
      <c r="D240" s="1" t="s">
        <v>18</v>
      </c>
      <c r="E240" s="1" t="s">
        <v>19</v>
      </c>
      <c r="F240" s="9" t="s">
        <v>1329</v>
      </c>
      <c r="G240" s="1" t="s">
        <v>1200</v>
      </c>
      <c r="H240" s="9" t="s">
        <v>1330</v>
      </c>
      <c r="I240" s="1" t="s">
        <v>804</v>
      </c>
      <c r="J240" s="9" t="s">
        <v>1333</v>
      </c>
      <c r="K240" s="9" t="s">
        <v>1331</v>
      </c>
      <c r="L240" s="42"/>
      <c r="M240" s="1"/>
      <c r="N240" s="1"/>
      <c r="O240" s="1"/>
      <c r="P240" s="51" t="s">
        <v>1332</v>
      </c>
      <c r="Q240" s="1" t="s">
        <v>193</v>
      </c>
      <c r="R240" s="1" t="s">
        <v>194</v>
      </c>
    </row>
    <row r="241" spans="1:18" ht="43.5" x14ac:dyDescent="0.35">
      <c r="A241" s="1">
        <f>+ROW(TBL_DATA[[#This Row],[No.]])-1</f>
        <v>240</v>
      </c>
      <c r="B241" s="7">
        <v>45497</v>
      </c>
      <c r="C241" s="9" t="s">
        <v>1334</v>
      </c>
      <c r="D241" s="1" t="s">
        <v>1335</v>
      </c>
      <c r="E241" s="1" t="s">
        <v>609</v>
      </c>
      <c r="F241" s="9" t="s">
        <v>1336</v>
      </c>
      <c r="G241" s="1" t="s">
        <v>1200</v>
      </c>
      <c r="H241" s="9" t="s">
        <v>1338</v>
      </c>
      <c r="I241" s="1" t="s">
        <v>1337</v>
      </c>
      <c r="J241" s="1" t="s">
        <v>313</v>
      </c>
      <c r="K241" s="9" t="s">
        <v>1339</v>
      </c>
      <c r="L241" s="42"/>
      <c r="M241" s="1"/>
      <c r="N241" s="1"/>
      <c r="O241" s="1"/>
      <c r="P241" s="51" t="s">
        <v>1340</v>
      </c>
      <c r="Q241" s="1" t="s">
        <v>193</v>
      </c>
      <c r="R241" s="1" t="s">
        <v>194</v>
      </c>
    </row>
    <row r="242" spans="1:18" ht="101.5" x14ac:dyDescent="0.35">
      <c r="A242" s="1">
        <f>+ROW(TBL_DATA[[#This Row],[No.]])-1</f>
        <v>241</v>
      </c>
      <c r="B242" s="7">
        <v>45504</v>
      </c>
      <c r="C242" s="9" t="s">
        <v>1341</v>
      </c>
      <c r="D242" s="1" t="s">
        <v>27</v>
      </c>
      <c r="E242" s="1" t="s">
        <v>1342</v>
      </c>
      <c r="F242" s="9" t="s">
        <v>705</v>
      </c>
      <c r="G242" s="1" t="s">
        <v>1200</v>
      </c>
      <c r="H242" s="9" t="s">
        <v>166</v>
      </c>
      <c r="I242" s="1" t="s">
        <v>1343</v>
      </c>
      <c r="J242" s="1" t="s">
        <v>589</v>
      </c>
      <c r="K242" s="9" t="s">
        <v>590</v>
      </c>
      <c r="L242" s="42"/>
      <c r="M242" s="1"/>
      <c r="N242" s="1"/>
      <c r="O242" s="1"/>
      <c r="P242" s="6" t="s">
        <v>1344</v>
      </c>
      <c r="Q242" s="1" t="s">
        <v>193</v>
      </c>
      <c r="R242" s="1" t="s">
        <v>194</v>
      </c>
    </row>
    <row r="243" spans="1:18" ht="43.5" x14ac:dyDescent="0.35">
      <c r="A243" s="1">
        <f>+ROW(TBL_DATA[[#This Row],[No.]])-1</f>
        <v>242</v>
      </c>
      <c r="B243" s="7">
        <v>45506</v>
      </c>
      <c r="C243" s="9" t="s">
        <v>1345</v>
      </c>
      <c r="D243" s="1" t="s">
        <v>121</v>
      </c>
      <c r="E243" s="1" t="s">
        <v>246</v>
      </c>
      <c r="F243" s="9" t="s">
        <v>1346</v>
      </c>
      <c r="G243" s="1" t="s">
        <v>1200</v>
      </c>
      <c r="H243" s="9" t="s">
        <v>797</v>
      </c>
      <c r="I243" s="1" t="s">
        <v>548</v>
      </c>
      <c r="J243" s="1" t="s">
        <v>1347</v>
      </c>
      <c r="K243" s="9" t="s">
        <v>1348</v>
      </c>
      <c r="L243" s="42"/>
      <c r="M243" s="1"/>
      <c r="N243" s="1"/>
      <c r="O243" s="1"/>
      <c r="P243" s="6" t="s">
        <v>1349</v>
      </c>
      <c r="Q243" s="1" t="s">
        <v>193</v>
      </c>
      <c r="R243" s="1" t="s">
        <v>200</v>
      </c>
    </row>
    <row r="244" spans="1:18" ht="130.5" x14ac:dyDescent="0.35">
      <c r="A244" s="1">
        <f>+ROW(TBL_DATA[[#This Row],[No.]])-1</f>
        <v>243</v>
      </c>
      <c r="B244" s="7">
        <v>45513</v>
      </c>
      <c r="C244" s="1" t="s">
        <v>1350</v>
      </c>
      <c r="D244" s="1" t="s">
        <v>27</v>
      </c>
      <c r="E244" s="1" t="s">
        <v>1286</v>
      </c>
      <c r="F244" s="9" t="s">
        <v>1351</v>
      </c>
      <c r="G244" s="1" t="s">
        <v>1200</v>
      </c>
      <c r="H244" s="9" t="s">
        <v>1091</v>
      </c>
      <c r="I244" s="1" t="s">
        <v>90</v>
      </c>
      <c r="J244" s="1" t="s">
        <v>541</v>
      </c>
      <c r="K244" s="9" t="s">
        <v>1352</v>
      </c>
      <c r="L244" s="42"/>
      <c r="M244" s="1"/>
      <c r="N244" s="1"/>
      <c r="O244" s="1"/>
      <c r="P244" s="28" t="s">
        <v>1353</v>
      </c>
      <c r="Q244" s="1" t="s">
        <v>193</v>
      </c>
      <c r="R244" s="1" t="s">
        <v>200</v>
      </c>
    </row>
    <row r="245" spans="1:18" ht="101.5" x14ac:dyDescent="0.35">
      <c r="A245" s="1">
        <f>+ROW(TBL_DATA[[#This Row],[No.]])-1</f>
        <v>244</v>
      </c>
      <c r="B245" s="7">
        <v>45515</v>
      </c>
      <c r="C245" s="1" t="s">
        <v>1356</v>
      </c>
      <c r="D245" s="1" t="s">
        <v>850</v>
      </c>
      <c r="E245" s="1" t="s">
        <v>1355</v>
      </c>
      <c r="F245" s="9" t="s">
        <v>1354</v>
      </c>
      <c r="G245" s="1" t="s">
        <v>1200</v>
      </c>
      <c r="H245" s="1" t="s">
        <v>1357</v>
      </c>
      <c r="I245" s="1" t="s">
        <v>1358</v>
      </c>
      <c r="J245" s="1" t="s">
        <v>1359</v>
      </c>
      <c r="K245" s="9" t="s">
        <v>1360</v>
      </c>
      <c r="L245" s="42"/>
      <c r="M245" s="1"/>
      <c r="N245" s="1"/>
      <c r="O245" s="1"/>
      <c r="P245" s="6" t="s">
        <v>1361</v>
      </c>
      <c r="Q245" s="1" t="s">
        <v>193</v>
      </c>
      <c r="R245" s="1" t="s">
        <v>194</v>
      </c>
    </row>
    <row r="246" spans="1:18" ht="116" x14ac:dyDescent="0.35">
      <c r="A246" s="1">
        <f>+ROW(TBL_DATA[[#This Row],[No.]])-1</f>
        <v>245</v>
      </c>
      <c r="B246" s="7">
        <v>45516</v>
      </c>
      <c r="C246" s="2" t="s">
        <v>1363</v>
      </c>
      <c r="D246" s="1" t="s">
        <v>139</v>
      </c>
      <c r="E246" s="1" t="s">
        <v>1364</v>
      </c>
      <c r="F246" s="9" t="s">
        <v>1365</v>
      </c>
      <c r="G246" s="1" t="s">
        <v>1200</v>
      </c>
      <c r="H246" s="1" t="s">
        <v>1366</v>
      </c>
      <c r="I246" s="1" t="s">
        <v>769</v>
      </c>
      <c r="J246" s="1" t="s">
        <v>1367</v>
      </c>
      <c r="K246" s="9" t="s">
        <v>1368</v>
      </c>
      <c r="L246" s="42"/>
      <c r="M246" s="1"/>
      <c r="N246" s="1"/>
      <c r="O246" s="1"/>
      <c r="P246" s="6" t="s">
        <v>1362</v>
      </c>
      <c r="Q246" s="1" t="s">
        <v>193</v>
      </c>
      <c r="R246" s="1" t="s">
        <v>194</v>
      </c>
    </row>
    <row r="247" spans="1:18" ht="87" x14ac:dyDescent="0.35">
      <c r="A247" s="1">
        <f>+ROW(TBL_DATA[[#This Row],[No.]])-1</f>
        <v>246</v>
      </c>
      <c r="B247" s="7">
        <v>45520</v>
      </c>
      <c r="C247" s="2" t="s">
        <v>1370</v>
      </c>
      <c r="D247" s="1" t="s">
        <v>27</v>
      </c>
      <c r="E247" s="1" t="s">
        <v>1152</v>
      </c>
      <c r="F247" s="9" t="s">
        <v>1351</v>
      </c>
      <c r="G247" s="1" t="s">
        <v>1200</v>
      </c>
      <c r="H247" s="1" t="s">
        <v>1369</v>
      </c>
      <c r="I247" s="1" t="s">
        <v>90</v>
      </c>
      <c r="J247" s="1" t="s">
        <v>541</v>
      </c>
      <c r="K247" s="9" t="s">
        <v>1352</v>
      </c>
      <c r="L247" s="42"/>
      <c r="M247" s="1"/>
      <c r="N247" s="1"/>
      <c r="O247" s="1"/>
      <c r="P247" s="28" t="s">
        <v>1371</v>
      </c>
      <c r="Q247" s="1" t="s">
        <v>209</v>
      </c>
      <c r="R247" s="1" t="s">
        <v>194</v>
      </c>
    </row>
    <row r="248" spans="1:18" ht="72.5" x14ac:dyDescent="0.35">
      <c r="A248" s="1">
        <f>+ROW(TBL_DATA[[#This Row],[No.]])-1</f>
        <v>247</v>
      </c>
      <c r="B248" s="7">
        <v>45524</v>
      </c>
      <c r="C248" s="2" t="s">
        <v>1376</v>
      </c>
      <c r="D248" s="1" t="s">
        <v>18</v>
      </c>
      <c r="E248" s="1" t="s">
        <v>352</v>
      </c>
      <c r="F248" s="9" t="s">
        <v>1373</v>
      </c>
      <c r="G248" s="1" t="s">
        <v>1200</v>
      </c>
      <c r="H248" s="1" t="s">
        <v>1374</v>
      </c>
      <c r="I248" s="1" t="s">
        <v>828</v>
      </c>
      <c r="J248" s="1" t="s">
        <v>874</v>
      </c>
      <c r="K248" s="9" t="s">
        <v>1372</v>
      </c>
      <c r="L248" s="42"/>
      <c r="M248" s="1"/>
      <c r="N248" s="1"/>
      <c r="O248" s="1"/>
      <c r="P248" s="6" t="s">
        <v>1375</v>
      </c>
      <c r="Q248" s="1" t="s">
        <v>209</v>
      </c>
      <c r="R248" s="1" t="s">
        <v>194</v>
      </c>
    </row>
    <row r="249" spans="1:18" ht="72.5" x14ac:dyDescent="0.35">
      <c r="A249" s="1">
        <f>+ROW(TBL_DATA[[#This Row],[No.]])-1</f>
        <v>248</v>
      </c>
      <c r="B249" s="7">
        <v>45528</v>
      </c>
      <c r="C249" s="2" t="s">
        <v>1377</v>
      </c>
      <c r="D249" s="1" t="s">
        <v>121</v>
      </c>
      <c r="E249" s="1" t="s">
        <v>140</v>
      </c>
      <c r="F249" s="9" t="s">
        <v>1378</v>
      </c>
      <c r="G249" s="1" t="s">
        <v>1200</v>
      </c>
      <c r="H249" s="1" t="s">
        <v>1379</v>
      </c>
      <c r="I249" s="1" t="s">
        <v>677</v>
      </c>
      <c r="J249" s="1" t="s">
        <v>678</v>
      </c>
      <c r="K249" s="9" t="s">
        <v>1380</v>
      </c>
      <c r="L249" s="42"/>
      <c r="M249" s="1"/>
      <c r="N249" s="1"/>
      <c r="O249" s="1"/>
      <c r="P249" s="28" t="s">
        <v>1381</v>
      </c>
      <c r="Q249" s="1" t="s">
        <v>209</v>
      </c>
      <c r="R249" s="1" t="s">
        <v>194</v>
      </c>
    </row>
    <row r="250" spans="1:18" ht="116" x14ac:dyDescent="0.35">
      <c r="A250" s="1">
        <f>+ROW(TBL_DATA[[#This Row],[No.]])-1</f>
        <v>249</v>
      </c>
      <c r="B250" s="7">
        <v>45535</v>
      </c>
      <c r="C250" s="2" t="s">
        <v>1384</v>
      </c>
      <c r="D250" s="1" t="s">
        <v>850</v>
      </c>
      <c r="E250" s="1" t="s">
        <v>1383</v>
      </c>
      <c r="F250" s="9" t="s">
        <v>1039</v>
      </c>
      <c r="G250" s="1" t="s">
        <v>1200</v>
      </c>
      <c r="H250" s="1" t="s">
        <v>1040</v>
      </c>
      <c r="I250" s="1" t="s">
        <v>784</v>
      </c>
      <c r="J250" s="1" t="s">
        <v>1359</v>
      </c>
      <c r="K250" s="9" t="s">
        <v>1360</v>
      </c>
      <c r="L250" s="42"/>
      <c r="M250" s="1"/>
      <c r="N250" s="1"/>
      <c r="O250" s="1"/>
      <c r="P250" s="6" t="s">
        <v>1382</v>
      </c>
      <c r="Q250" s="1" t="s">
        <v>193</v>
      </c>
      <c r="R250" s="1" t="s">
        <v>194</v>
      </c>
    </row>
    <row r="251" spans="1:18" ht="87" x14ac:dyDescent="0.35">
      <c r="A251" s="1">
        <f>+ROW(TBL_DATA[[#This Row],[No.]])-1</f>
        <v>250</v>
      </c>
      <c r="B251" s="7">
        <v>45536</v>
      </c>
      <c r="C251" s="2" t="s">
        <v>1387</v>
      </c>
      <c r="D251" s="1" t="s">
        <v>27</v>
      </c>
      <c r="E251" s="1" t="s">
        <v>1386</v>
      </c>
      <c r="F251" s="9" t="s">
        <v>1385</v>
      </c>
      <c r="G251" s="1" t="s">
        <v>1200</v>
      </c>
      <c r="H251" s="1" t="s">
        <v>1171</v>
      </c>
      <c r="I251" s="1" t="s">
        <v>1121</v>
      </c>
      <c r="J251" s="1" t="s">
        <v>1173</v>
      </c>
      <c r="K251" s="9" t="s">
        <v>1174</v>
      </c>
      <c r="L251" s="42"/>
      <c r="M251" s="1"/>
      <c r="N251" s="1"/>
      <c r="O251" s="1"/>
      <c r="P251" s="6" t="s">
        <v>1388</v>
      </c>
      <c r="Q251" s="1" t="s">
        <v>193</v>
      </c>
      <c r="R251" s="1" t="s">
        <v>194</v>
      </c>
    </row>
    <row r="252" spans="1:18" ht="72.5" x14ac:dyDescent="0.35">
      <c r="A252" s="1">
        <f>+ROW(TBL_DATA[[#This Row],[No.]])-1</f>
        <v>251</v>
      </c>
      <c r="B252" s="7">
        <v>45536</v>
      </c>
      <c r="C252" s="2" t="s">
        <v>1391</v>
      </c>
      <c r="D252" s="1" t="s">
        <v>27</v>
      </c>
      <c r="E252" s="1" t="s">
        <v>1390</v>
      </c>
      <c r="F252" s="9" t="s">
        <v>1389</v>
      </c>
      <c r="G252" s="1" t="s">
        <v>1200</v>
      </c>
      <c r="H252" s="1" t="s">
        <v>1298</v>
      </c>
      <c r="I252" s="1" t="s">
        <v>773</v>
      </c>
      <c r="J252" s="1" t="s">
        <v>834</v>
      </c>
      <c r="K252" s="9" t="s">
        <v>1299</v>
      </c>
      <c r="L252" s="42"/>
      <c r="M252" s="1"/>
      <c r="N252" s="1"/>
      <c r="O252" s="1"/>
      <c r="P252" s="6" t="s">
        <v>1392</v>
      </c>
      <c r="Q252" s="1" t="s">
        <v>209</v>
      </c>
      <c r="R252" s="1" t="s">
        <v>194</v>
      </c>
    </row>
    <row r="253" spans="1:18" ht="145" x14ac:dyDescent="0.35">
      <c r="A253" s="1">
        <f>+ROW(TBL_DATA[[#This Row],[No.]])-1</f>
        <v>252</v>
      </c>
      <c r="B253" s="7">
        <v>45541</v>
      </c>
      <c r="C253" s="2" t="s">
        <v>1394</v>
      </c>
      <c r="D253" s="1" t="s">
        <v>18</v>
      </c>
      <c r="E253" s="1" t="s">
        <v>19</v>
      </c>
      <c r="F253" s="9" t="s">
        <v>1393</v>
      </c>
      <c r="G253" s="1" t="s">
        <v>1200</v>
      </c>
      <c r="H253" s="1" t="s">
        <v>1395</v>
      </c>
      <c r="I253" s="1" t="s">
        <v>804</v>
      </c>
      <c r="J253" s="1" t="s">
        <v>356</v>
      </c>
      <c r="K253" s="9" t="s">
        <v>1396</v>
      </c>
      <c r="L253" s="42"/>
      <c r="M253" s="1"/>
      <c r="N253" s="1"/>
      <c r="O253" s="1"/>
      <c r="P253" s="6" t="s">
        <v>1397</v>
      </c>
      <c r="Q253" s="1" t="s">
        <v>193</v>
      </c>
      <c r="R253" s="1" t="s">
        <v>194</v>
      </c>
    </row>
    <row r="254" spans="1:18" ht="101.5" x14ac:dyDescent="0.35">
      <c r="A254" s="1">
        <f>+ROW(TBL_DATA[[#This Row],[No.]])-1</f>
        <v>253</v>
      </c>
      <c r="B254" s="7">
        <v>45542</v>
      </c>
      <c r="C254" s="7" t="s">
        <v>1399</v>
      </c>
      <c r="D254" s="1" t="s">
        <v>27</v>
      </c>
      <c r="E254" s="1" t="s">
        <v>1242</v>
      </c>
      <c r="F254" s="9" t="s">
        <v>1398</v>
      </c>
      <c r="G254" s="1" t="s">
        <v>1200</v>
      </c>
      <c r="H254" s="1" t="s">
        <v>1400</v>
      </c>
      <c r="I254" s="1" t="s">
        <v>1245</v>
      </c>
      <c r="J254" s="1" t="s">
        <v>1122</v>
      </c>
      <c r="K254" s="1" t="s">
        <v>1401</v>
      </c>
      <c r="L254" s="42"/>
      <c r="M254" s="1"/>
      <c r="N254" s="1"/>
      <c r="O254" s="1"/>
      <c r="P254" s="51" t="s">
        <v>1402</v>
      </c>
      <c r="Q254" s="1" t="s">
        <v>209</v>
      </c>
      <c r="R254" s="1" t="s">
        <v>200</v>
      </c>
    </row>
    <row r="255" spans="1:18" ht="145" x14ac:dyDescent="0.35">
      <c r="A255" s="1">
        <f>+ROW(TBL_DATA[[#This Row],[No.]])-1</f>
        <v>254</v>
      </c>
      <c r="B255" s="7">
        <v>45542</v>
      </c>
      <c r="C255" s="7" t="s">
        <v>1404</v>
      </c>
      <c r="D255" s="1" t="s">
        <v>27</v>
      </c>
      <c r="E255" s="1" t="s">
        <v>1242</v>
      </c>
      <c r="F255" s="9" t="s">
        <v>1403</v>
      </c>
      <c r="G255" s="1" t="s">
        <v>1200</v>
      </c>
      <c r="H255" s="1" t="s">
        <v>1405</v>
      </c>
      <c r="I255" s="1" t="s">
        <v>1121</v>
      </c>
      <c r="J255" s="1" t="s">
        <v>1406</v>
      </c>
      <c r="K255" s="1" t="s">
        <v>1407</v>
      </c>
      <c r="L255" s="42"/>
      <c r="M255" s="1"/>
      <c r="N255" s="1"/>
      <c r="O255" s="1"/>
      <c r="P255" s="51" t="s">
        <v>1408</v>
      </c>
      <c r="Q255" s="1" t="s">
        <v>193</v>
      </c>
      <c r="R255" s="1" t="s">
        <v>200</v>
      </c>
    </row>
    <row r="256" spans="1:18" ht="217.5" x14ac:dyDescent="0.35">
      <c r="A256" s="1">
        <f>+ROW(TBL_DATA[[#This Row],[No.]])-1</f>
        <v>255</v>
      </c>
      <c r="B256" s="7">
        <v>45542</v>
      </c>
      <c r="C256" s="7" t="s">
        <v>1409</v>
      </c>
      <c r="D256" s="1" t="s">
        <v>139</v>
      </c>
      <c r="E256" s="1" t="s">
        <v>259</v>
      </c>
      <c r="F256" s="9" t="s">
        <v>1410</v>
      </c>
      <c r="G256" s="1" t="s">
        <v>1200</v>
      </c>
      <c r="H256" s="1" t="s">
        <v>129</v>
      </c>
      <c r="I256" s="1" t="s">
        <v>915</v>
      </c>
      <c r="J256" s="1" t="s">
        <v>443</v>
      </c>
      <c r="K256" s="1" t="s">
        <v>629</v>
      </c>
      <c r="L256" s="42"/>
      <c r="M256" s="1"/>
      <c r="N256" s="1"/>
      <c r="O256" s="1"/>
      <c r="P256" s="28" t="s">
        <v>1411</v>
      </c>
      <c r="Q256" s="1" t="s">
        <v>193</v>
      </c>
      <c r="R256" s="1" t="s">
        <v>200</v>
      </c>
    </row>
    <row r="257" spans="1:18" ht="130.5" x14ac:dyDescent="0.35">
      <c r="A257" s="1">
        <f>+ROW(TBL_DATA[[#This Row],[No.]])-1</f>
        <v>256</v>
      </c>
      <c r="B257" s="7">
        <v>45545</v>
      </c>
      <c r="C257" s="7" t="s">
        <v>1412</v>
      </c>
      <c r="D257" s="1" t="s">
        <v>27</v>
      </c>
      <c r="E257" s="1" t="s">
        <v>1242</v>
      </c>
      <c r="F257" s="9" t="s">
        <v>1413</v>
      </c>
      <c r="G257" s="1" t="s">
        <v>1200</v>
      </c>
      <c r="H257" s="1" t="s">
        <v>1414</v>
      </c>
      <c r="I257" s="1" t="s">
        <v>1245</v>
      </c>
      <c r="J257" s="1" t="s">
        <v>1322</v>
      </c>
      <c r="K257" s="1" t="s">
        <v>1415</v>
      </c>
      <c r="L257" s="42"/>
      <c r="M257" s="1"/>
      <c r="N257" s="1"/>
      <c r="O257" s="1"/>
      <c r="P257" s="51" t="s">
        <v>1416</v>
      </c>
      <c r="Q257" s="1" t="s">
        <v>193</v>
      </c>
      <c r="R257" s="1" t="s">
        <v>200</v>
      </c>
    </row>
    <row r="258" spans="1:18" ht="72.5" x14ac:dyDescent="0.35">
      <c r="A258" s="1">
        <f>+ROW(TBL_DATA[[#This Row],[No.]])-1</f>
        <v>257</v>
      </c>
      <c r="B258" s="7">
        <v>45549</v>
      </c>
      <c r="C258" s="7" t="s">
        <v>1418</v>
      </c>
      <c r="D258" s="1" t="s">
        <v>27</v>
      </c>
      <c r="E258" s="1" t="s">
        <v>1242</v>
      </c>
      <c r="F258" s="9" t="s">
        <v>1417</v>
      </c>
      <c r="G258" s="1" t="s">
        <v>1200</v>
      </c>
      <c r="H258" s="1" t="s">
        <v>1062</v>
      </c>
      <c r="I258" s="1" t="s">
        <v>1121</v>
      </c>
      <c r="J258" s="1" t="s">
        <v>1420</v>
      </c>
      <c r="K258" s="1" t="s">
        <v>1419</v>
      </c>
      <c r="L258" s="42"/>
      <c r="M258" s="1"/>
      <c r="N258" s="1"/>
      <c r="O258" s="1"/>
      <c r="P258" s="51" t="s">
        <v>1421</v>
      </c>
      <c r="Q258" s="1" t="s">
        <v>193</v>
      </c>
      <c r="R258" s="1" t="s">
        <v>194</v>
      </c>
    </row>
    <row r="259" spans="1:18" ht="232" x14ac:dyDescent="0.35">
      <c r="A259" s="1">
        <f>+ROW(TBL_DATA[[#This Row],[No.]])-1</f>
        <v>258</v>
      </c>
      <c r="B259" s="7">
        <v>45550</v>
      </c>
      <c r="C259" s="7" t="s">
        <v>1424</v>
      </c>
      <c r="D259" s="1" t="s">
        <v>27</v>
      </c>
      <c r="E259" s="1" t="s">
        <v>1423</v>
      </c>
      <c r="F259" s="9" t="s">
        <v>1351</v>
      </c>
      <c r="G259" s="1" t="s">
        <v>1200</v>
      </c>
      <c r="H259" s="1" t="s">
        <v>1091</v>
      </c>
      <c r="I259" s="1" t="s">
        <v>90</v>
      </c>
      <c r="J259" s="1" t="s">
        <v>1422</v>
      </c>
      <c r="K259" s="1" t="s">
        <v>1425</v>
      </c>
      <c r="L259" s="42"/>
      <c r="M259" s="1"/>
      <c r="N259" s="1"/>
      <c r="O259" s="1"/>
      <c r="P259" s="51" t="s">
        <v>1426</v>
      </c>
      <c r="Q259" s="1" t="s">
        <v>193</v>
      </c>
      <c r="R259" s="1" t="s">
        <v>200</v>
      </c>
    </row>
    <row r="260" spans="1:18" ht="87" x14ac:dyDescent="0.35">
      <c r="A260" s="1">
        <f>+ROW(TBL_DATA[[#This Row],[No.]])-1</f>
        <v>259</v>
      </c>
      <c r="B260" s="7">
        <v>45551</v>
      </c>
      <c r="C260" s="7" t="s">
        <v>1427</v>
      </c>
      <c r="D260" s="1" t="s">
        <v>850</v>
      </c>
      <c r="E260" s="1" t="s">
        <v>1428</v>
      </c>
      <c r="F260" s="9" t="s">
        <v>1039</v>
      </c>
      <c r="G260" s="1" t="s">
        <v>1200</v>
      </c>
      <c r="H260" s="1" t="s">
        <v>1040</v>
      </c>
      <c r="I260" s="1" t="s">
        <v>1041</v>
      </c>
      <c r="J260" s="1" t="s">
        <v>1359</v>
      </c>
      <c r="K260" s="1" t="s">
        <v>1360</v>
      </c>
      <c r="L260" s="42"/>
      <c r="M260" s="1"/>
      <c r="N260" s="1"/>
      <c r="O260" s="1"/>
      <c r="P260" s="51" t="s">
        <v>1429</v>
      </c>
      <c r="Q260" s="1" t="s">
        <v>193</v>
      </c>
      <c r="R260" s="1" t="s">
        <v>194</v>
      </c>
    </row>
    <row r="261" spans="1:18" ht="145" x14ac:dyDescent="0.35">
      <c r="A261" s="1">
        <f>+ROW(TBL_DATA[[#This Row],[No.]])-1</f>
        <v>260</v>
      </c>
      <c r="B261" s="7">
        <v>45554</v>
      </c>
      <c r="C261" s="7" t="s">
        <v>1431</v>
      </c>
      <c r="D261" s="1" t="s">
        <v>139</v>
      </c>
      <c r="E261" s="1" t="s">
        <v>202</v>
      </c>
      <c r="F261" s="9" t="s">
        <v>1430</v>
      </c>
      <c r="G261" s="1" t="s">
        <v>1200</v>
      </c>
      <c r="H261" s="1" t="s">
        <v>762</v>
      </c>
      <c r="I261" s="1" t="s">
        <v>769</v>
      </c>
      <c r="J261" s="1" t="s">
        <v>237</v>
      </c>
      <c r="K261" s="1" t="s">
        <v>1432</v>
      </c>
      <c r="L261" s="42"/>
      <c r="M261" s="1"/>
      <c r="N261" s="1"/>
      <c r="O261" s="1"/>
      <c r="P261" s="51" t="s">
        <v>1433</v>
      </c>
      <c r="Q261" s="1" t="s">
        <v>193</v>
      </c>
      <c r="R261" s="1" t="s">
        <v>200</v>
      </c>
    </row>
    <row r="262" spans="1:18" ht="72.5" x14ac:dyDescent="0.35">
      <c r="A262" s="1">
        <f>+ROW(TBL_DATA[[#This Row],[No.]])-1</f>
        <v>261</v>
      </c>
      <c r="B262" s="7">
        <v>45554</v>
      </c>
      <c r="C262" s="7" t="s">
        <v>1435</v>
      </c>
      <c r="D262" s="1" t="s">
        <v>850</v>
      </c>
      <c r="E262" s="1" t="s">
        <v>1434</v>
      </c>
      <c r="F262" s="7" t="s">
        <v>1128</v>
      </c>
      <c r="G262" s="1" t="s">
        <v>1200</v>
      </c>
      <c r="H262" s="1" t="s">
        <v>1129</v>
      </c>
      <c r="I262" s="1" t="s">
        <v>42</v>
      </c>
      <c r="J262" s="1" t="s">
        <v>1125</v>
      </c>
      <c r="K262" s="1" t="s">
        <v>1436</v>
      </c>
      <c r="L262" s="42"/>
      <c r="M262" s="1"/>
      <c r="N262" s="1"/>
      <c r="O262" s="1"/>
      <c r="P262" s="6" t="s">
        <v>1437</v>
      </c>
      <c r="Q262" s="1" t="s">
        <v>193</v>
      </c>
      <c r="R262" s="1" t="s">
        <v>200</v>
      </c>
    </row>
    <row r="263" spans="1:18" ht="159.5" x14ac:dyDescent="0.35">
      <c r="A263" s="1">
        <f>+ROW(TBL_DATA[[#This Row],[No.]])-1</f>
        <v>262</v>
      </c>
      <c r="B263" s="7">
        <v>45556</v>
      </c>
      <c r="C263" s="7" t="s">
        <v>1438</v>
      </c>
      <c r="D263" s="1" t="s">
        <v>850</v>
      </c>
      <c r="E263" s="1" t="s">
        <v>1428</v>
      </c>
      <c r="F263" s="9" t="s">
        <v>1039</v>
      </c>
      <c r="G263" s="1" t="s">
        <v>1200</v>
      </c>
      <c r="H263" s="1" t="s">
        <v>1040</v>
      </c>
      <c r="I263" s="1" t="s">
        <v>1041</v>
      </c>
      <c r="J263" s="1" t="s">
        <v>1359</v>
      </c>
      <c r="K263" s="1" t="s">
        <v>1360</v>
      </c>
      <c r="L263" s="42"/>
      <c r="M263" s="1"/>
      <c r="N263" s="1"/>
      <c r="O263" s="1"/>
      <c r="P263" s="28" t="s">
        <v>1439</v>
      </c>
      <c r="Q263" s="1" t="s">
        <v>209</v>
      </c>
      <c r="R263" s="1" t="s">
        <v>200</v>
      </c>
    </row>
    <row r="264" spans="1:18" ht="130.5" x14ac:dyDescent="0.35">
      <c r="A264" s="1">
        <f>+ROW(TBL_DATA[[#This Row],[No.]])-1</f>
        <v>263</v>
      </c>
      <c r="B264" s="7">
        <v>45560</v>
      </c>
      <c r="C264" s="7" t="s">
        <v>1441</v>
      </c>
      <c r="D264" s="1" t="s">
        <v>18</v>
      </c>
      <c r="E264" s="1" t="s">
        <v>352</v>
      </c>
      <c r="F264" s="9" t="s">
        <v>1440</v>
      </c>
      <c r="G264" s="1" t="s">
        <v>1200</v>
      </c>
      <c r="H264" s="1" t="s">
        <v>986</v>
      </c>
      <c r="I264" s="1" t="s">
        <v>828</v>
      </c>
      <c r="J264" s="1" t="s">
        <v>987</v>
      </c>
      <c r="K264" s="1" t="s">
        <v>988</v>
      </c>
      <c r="L264" s="42"/>
      <c r="M264" s="1"/>
      <c r="N264" s="1"/>
      <c r="O264" s="1"/>
      <c r="P264" s="6" t="s">
        <v>1442</v>
      </c>
      <c r="Q264" s="1" t="s">
        <v>193</v>
      </c>
      <c r="R264" s="1" t="s">
        <v>200</v>
      </c>
    </row>
    <row r="265" spans="1:18" ht="145" x14ac:dyDescent="0.35">
      <c r="A265" s="1">
        <f>+ROW(TBL_DATA[[#This Row],[No.]])-1</f>
        <v>264</v>
      </c>
      <c r="B265" s="7">
        <v>45566</v>
      </c>
      <c r="C265" s="7" t="s">
        <v>1443</v>
      </c>
      <c r="D265" s="9" t="s">
        <v>27</v>
      </c>
      <c r="E265" s="1" t="s">
        <v>1242</v>
      </c>
      <c r="F265" s="9" t="s">
        <v>1307</v>
      </c>
      <c r="G265" s="1" t="s">
        <v>1200</v>
      </c>
      <c r="H265" s="1" t="s">
        <v>724</v>
      </c>
      <c r="I265" s="1" t="s">
        <v>1172</v>
      </c>
      <c r="J265" s="1" t="s">
        <v>1122</v>
      </c>
      <c r="K265" s="1" t="s">
        <v>1308</v>
      </c>
      <c r="L265" s="42"/>
      <c r="M265" s="1"/>
      <c r="N265" s="1"/>
      <c r="O265" s="1"/>
      <c r="P265" s="6" t="s">
        <v>1444</v>
      </c>
      <c r="Q265" s="1" t="s">
        <v>193</v>
      </c>
      <c r="R265" s="1" t="s">
        <v>194</v>
      </c>
    </row>
    <row r="266" spans="1:18" ht="87" x14ac:dyDescent="0.35">
      <c r="A266" s="1">
        <f>+ROW(TBL_DATA[[#This Row],[No.]])-1</f>
        <v>265</v>
      </c>
      <c r="B266" s="7">
        <v>45568</v>
      </c>
      <c r="C266" s="7" t="s">
        <v>71</v>
      </c>
      <c r="D266" s="1" t="s">
        <v>18</v>
      </c>
      <c r="E266" s="1" t="s">
        <v>352</v>
      </c>
      <c r="F266" s="9" t="s">
        <v>1445</v>
      </c>
      <c r="G266" s="1" t="s">
        <v>1200</v>
      </c>
      <c r="H266" s="1" t="s">
        <v>1446</v>
      </c>
      <c r="I266" s="1" t="s">
        <v>828</v>
      </c>
      <c r="J266" s="1" t="s">
        <v>987</v>
      </c>
      <c r="K266" s="1" t="s">
        <v>988</v>
      </c>
      <c r="L266" s="42"/>
      <c r="M266" s="1"/>
      <c r="N266" s="1"/>
      <c r="O266" s="1"/>
      <c r="P266" s="6" t="s">
        <v>1447</v>
      </c>
      <c r="Q266" s="1" t="s">
        <v>193</v>
      </c>
      <c r="R266" s="1" t="s">
        <v>194</v>
      </c>
    </row>
    <row r="267" spans="1:18" ht="101.5" x14ac:dyDescent="0.35">
      <c r="A267" s="1">
        <f>+ROW(TBL_DATA[[#This Row],[No.]])-1</f>
        <v>266</v>
      </c>
      <c r="B267" s="7">
        <v>45571</v>
      </c>
      <c r="C267" s="7" t="s">
        <v>1448</v>
      </c>
      <c r="D267" s="9" t="s">
        <v>27</v>
      </c>
      <c r="E267" s="1" t="s">
        <v>1286</v>
      </c>
      <c r="F267" s="9" t="s">
        <v>1449</v>
      </c>
      <c r="G267" s="1" t="s">
        <v>1200</v>
      </c>
      <c r="H267" s="1" t="s">
        <v>30</v>
      </c>
      <c r="I267" s="1" t="s">
        <v>435</v>
      </c>
      <c r="J267" s="1" t="s">
        <v>436</v>
      </c>
      <c r="K267" s="1" t="s">
        <v>437</v>
      </c>
      <c r="L267" s="42"/>
      <c r="M267" s="1"/>
      <c r="N267" s="1"/>
      <c r="O267" s="1"/>
      <c r="P267" s="6" t="s">
        <v>1450</v>
      </c>
      <c r="Q267" s="1" t="s">
        <v>193</v>
      </c>
      <c r="R267" s="1" t="s">
        <v>194</v>
      </c>
    </row>
    <row r="268" spans="1:18" ht="145" x14ac:dyDescent="0.35">
      <c r="A268" s="1">
        <f>+ROW(TBL_DATA[[#This Row],[No.]])-1</f>
        <v>267</v>
      </c>
      <c r="B268" s="7">
        <v>45576</v>
      </c>
      <c r="C268" s="7" t="s">
        <v>1451</v>
      </c>
      <c r="D268" s="9" t="s">
        <v>27</v>
      </c>
      <c r="E268" s="1" t="s">
        <v>1286</v>
      </c>
      <c r="F268" s="9" t="s">
        <v>1452</v>
      </c>
      <c r="G268" s="1" t="s">
        <v>1200</v>
      </c>
      <c r="H268" s="1" t="s">
        <v>1453</v>
      </c>
      <c r="I268" s="1" t="s">
        <v>90</v>
      </c>
      <c r="J268" s="1" t="s">
        <v>1422</v>
      </c>
      <c r="K268" s="1" t="s">
        <v>1425</v>
      </c>
      <c r="L268" s="42"/>
      <c r="M268" s="1"/>
      <c r="N268" s="1"/>
      <c r="O268" s="1"/>
      <c r="P268" s="6" t="s">
        <v>1454</v>
      </c>
      <c r="Q268" s="1" t="s">
        <v>193</v>
      </c>
      <c r="R268" s="1" t="s">
        <v>194</v>
      </c>
    </row>
    <row r="269" spans="1:18" ht="87" x14ac:dyDescent="0.35">
      <c r="A269" s="1">
        <f>+ROW(TBL_DATA[[#This Row],[No.]])-1</f>
        <v>268</v>
      </c>
      <c r="B269" s="7">
        <v>45577</v>
      </c>
      <c r="C269" s="7" t="s">
        <v>1455</v>
      </c>
      <c r="D269" s="1" t="s">
        <v>18</v>
      </c>
      <c r="E269" s="1" t="s">
        <v>19</v>
      </c>
      <c r="F269" s="9" t="s">
        <v>1456</v>
      </c>
      <c r="G269" s="1" t="s">
        <v>1200</v>
      </c>
      <c r="H269" s="1" t="s">
        <v>1457</v>
      </c>
      <c r="I269" s="1" t="s">
        <v>236</v>
      </c>
      <c r="J269" s="1" t="s">
        <v>1458</v>
      </c>
      <c r="K269" s="1" t="s">
        <v>1459</v>
      </c>
      <c r="L269" s="42"/>
      <c r="M269" s="1"/>
      <c r="N269" s="1"/>
      <c r="O269" s="1"/>
      <c r="P269" s="6" t="s">
        <v>1460</v>
      </c>
      <c r="Q269" s="1" t="s">
        <v>193</v>
      </c>
      <c r="R269" s="1" t="s">
        <v>194</v>
      </c>
    </row>
    <row r="270" spans="1:18" ht="87" x14ac:dyDescent="0.35">
      <c r="A270" s="1">
        <f>+ROW(TBL_DATA[[#This Row],[No.]])-1</f>
        <v>269</v>
      </c>
      <c r="B270" s="7">
        <v>45581</v>
      </c>
      <c r="C270" s="7" t="s">
        <v>1461</v>
      </c>
      <c r="D270" s="1" t="s">
        <v>850</v>
      </c>
      <c r="E270" s="1" t="s">
        <v>1355</v>
      </c>
      <c r="F270" s="9" t="s">
        <v>1462</v>
      </c>
      <c r="G270" s="1" t="s">
        <v>1200</v>
      </c>
      <c r="H270" s="1" t="s">
        <v>1463</v>
      </c>
      <c r="I270" s="1" t="s">
        <v>1158</v>
      </c>
      <c r="J270" s="1" t="s">
        <v>1464</v>
      </c>
      <c r="K270" s="1" t="s">
        <v>1160</v>
      </c>
      <c r="L270" s="42"/>
      <c r="M270" s="1"/>
      <c r="N270" s="1"/>
      <c r="O270" s="1"/>
      <c r="P270" s="6" t="s">
        <v>1465</v>
      </c>
      <c r="Q270" s="1" t="s">
        <v>209</v>
      </c>
      <c r="R270" s="1" t="s">
        <v>194</v>
      </c>
    </row>
    <row r="271" spans="1:18" ht="145" x14ac:dyDescent="0.35">
      <c r="A271" s="1">
        <f>+ROW(TBL_DATA[[#This Row],[No.]])-1</f>
        <v>270</v>
      </c>
      <c r="B271" s="7">
        <v>45581</v>
      </c>
      <c r="C271" s="7" t="s">
        <v>1466</v>
      </c>
      <c r="D271" s="9" t="s">
        <v>27</v>
      </c>
      <c r="E271" s="1" t="s">
        <v>1286</v>
      </c>
      <c r="F271" s="9" t="s">
        <v>1467</v>
      </c>
      <c r="G271" s="1" t="s">
        <v>1200</v>
      </c>
      <c r="H271" s="1" t="s">
        <v>1103</v>
      </c>
      <c r="I271" s="1" t="s">
        <v>38</v>
      </c>
      <c r="J271" s="1" t="s">
        <v>39</v>
      </c>
      <c r="K271" s="1" t="s">
        <v>40</v>
      </c>
      <c r="L271" s="42"/>
      <c r="M271" s="1"/>
      <c r="N271" s="1"/>
      <c r="O271" s="1"/>
      <c r="P271" s="6" t="s">
        <v>1468</v>
      </c>
      <c r="Q271" s="1" t="s">
        <v>209</v>
      </c>
      <c r="R271" s="1" t="s">
        <v>194</v>
      </c>
    </row>
    <row r="272" spans="1:18" ht="87" x14ac:dyDescent="0.35">
      <c r="A272" s="1">
        <f>+ROW(TBL_DATA[[#This Row],[No.]])-1</f>
        <v>271</v>
      </c>
      <c r="B272" s="7">
        <v>45583</v>
      </c>
      <c r="C272" s="7" t="s">
        <v>1472</v>
      </c>
      <c r="D272" s="9" t="s">
        <v>121</v>
      </c>
      <c r="E272" s="1" t="s">
        <v>140</v>
      </c>
      <c r="F272" s="9" t="s">
        <v>1469</v>
      </c>
      <c r="G272" s="1" t="s">
        <v>1200</v>
      </c>
      <c r="H272" s="1" t="s">
        <v>1379</v>
      </c>
      <c r="I272" s="1" t="s">
        <v>143</v>
      </c>
      <c r="J272" s="1" t="s">
        <v>678</v>
      </c>
      <c r="K272" s="1" t="s">
        <v>1470</v>
      </c>
      <c r="L272" s="42"/>
      <c r="M272" s="1"/>
      <c r="N272" s="1"/>
      <c r="O272" s="1"/>
      <c r="P272" s="6" t="s">
        <v>1471</v>
      </c>
      <c r="Q272" s="1" t="s">
        <v>193</v>
      </c>
      <c r="R272" s="1" t="s">
        <v>200</v>
      </c>
    </row>
    <row r="273" spans="1:18" ht="246.5" x14ac:dyDescent="0.35">
      <c r="A273" s="1">
        <f>+ROW(TBL_DATA[[#This Row],[No.]])-1</f>
        <v>272</v>
      </c>
      <c r="B273" s="7">
        <v>45583</v>
      </c>
      <c r="C273" s="7" t="s">
        <v>1475</v>
      </c>
      <c r="D273" s="9" t="s">
        <v>121</v>
      </c>
      <c r="E273" s="1" t="s">
        <v>1474</v>
      </c>
      <c r="F273" s="9" t="s">
        <v>1473</v>
      </c>
      <c r="G273" s="1" t="s">
        <v>1200</v>
      </c>
      <c r="H273" s="1" t="s">
        <v>1476</v>
      </c>
      <c r="I273" s="1" t="s">
        <v>189</v>
      </c>
      <c r="J273" s="1" t="s">
        <v>66</v>
      </c>
      <c r="K273" s="1" t="s">
        <v>1477</v>
      </c>
      <c r="L273" s="42"/>
      <c r="M273" s="1"/>
      <c r="N273" s="1"/>
      <c r="O273" s="1"/>
      <c r="P273" s="6" t="s">
        <v>1478</v>
      </c>
      <c r="Q273" s="1" t="s">
        <v>193</v>
      </c>
      <c r="R273" s="1" t="s">
        <v>200</v>
      </c>
    </row>
    <row r="274" spans="1:18" ht="87" x14ac:dyDescent="0.35">
      <c r="A274" s="1">
        <f>+ROW(TBL_DATA[[#This Row],[No.]])-1</f>
        <v>273</v>
      </c>
      <c r="B274" s="7">
        <v>45585</v>
      </c>
      <c r="C274" s="7" t="s">
        <v>1479</v>
      </c>
      <c r="D274" s="9" t="s">
        <v>139</v>
      </c>
      <c r="E274" s="1" t="s">
        <v>259</v>
      </c>
      <c r="F274" s="9" t="s">
        <v>1132</v>
      </c>
      <c r="G274" s="1" t="s">
        <v>1200</v>
      </c>
      <c r="H274" s="1" t="s">
        <v>1133</v>
      </c>
      <c r="I274" s="1" t="s">
        <v>920</v>
      </c>
      <c r="J274" s="1" t="s">
        <v>1134</v>
      </c>
      <c r="K274" s="1" t="s">
        <v>1480</v>
      </c>
      <c r="L274" s="42"/>
      <c r="M274" s="1"/>
      <c r="N274" s="1"/>
      <c r="O274" s="1"/>
      <c r="P274" s="6" t="s">
        <v>1481</v>
      </c>
      <c r="Q274" s="1" t="s">
        <v>193</v>
      </c>
      <c r="R274" s="1" t="s">
        <v>200</v>
      </c>
    </row>
    <row r="275" spans="1:18" ht="159.5" x14ac:dyDescent="0.35">
      <c r="A275" s="1">
        <f>+ROW(TBL_DATA[[#This Row],[No.]])-1</f>
        <v>274</v>
      </c>
      <c r="B275" s="7">
        <v>45591</v>
      </c>
      <c r="C275" s="7" t="s">
        <v>1484</v>
      </c>
      <c r="D275" s="9" t="s">
        <v>49</v>
      </c>
      <c r="E275" s="1" t="s">
        <v>1483</v>
      </c>
      <c r="F275" s="9" t="s">
        <v>1482</v>
      </c>
      <c r="G275" s="1" t="s">
        <v>1200</v>
      </c>
      <c r="H275" s="1" t="s">
        <v>1485</v>
      </c>
      <c r="I275" s="1" t="s">
        <v>104</v>
      </c>
      <c r="J275" s="1" t="s">
        <v>1487</v>
      </c>
      <c r="K275" s="1" t="s">
        <v>1486</v>
      </c>
      <c r="L275" s="42"/>
      <c r="M275" s="1"/>
      <c r="N275" s="1"/>
      <c r="O275" s="1"/>
      <c r="P275" s="6" t="s">
        <v>1488</v>
      </c>
      <c r="Q275" s="1" t="s">
        <v>193</v>
      </c>
      <c r="R275" s="1" t="s">
        <v>194</v>
      </c>
    </row>
    <row r="276" spans="1:18" ht="101.5" x14ac:dyDescent="0.35">
      <c r="A276" s="1">
        <f>+ROW(TBL_DATA[[#This Row],[No.]])-1</f>
        <v>275</v>
      </c>
      <c r="B276" s="7">
        <v>45594</v>
      </c>
      <c r="C276" s="7" t="s">
        <v>1489</v>
      </c>
      <c r="D276" s="9" t="s">
        <v>27</v>
      </c>
      <c r="E276" s="1" t="s">
        <v>1242</v>
      </c>
      <c r="F276" s="1" t="s">
        <v>1490</v>
      </c>
      <c r="G276" s="1" t="s">
        <v>1200</v>
      </c>
      <c r="H276" s="1" t="s">
        <v>724</v>
      </c>
      <c r="I276" s="1" t="s">
        <v>1172</v>
      </c>
      <c r="J276" s="1" t="s">
        <v>1122</v>
      </c>
      <c r="K276" s="1" t="s">
        <v>1308</v>
      </c>
      <c r="L276" s="42"/>
      <c r="M276" s="1"/>
      <c r="N276" s="1"/>
      <c r="O276" s="1"/>
      <c r="P276" s="6" t="s">
        <v>1491</v>
      </c>
      <c r="Q276" s="1" t="s">
        <v>193</v>
      </c>
      <c r="R276" s="1" t="s">
        <v>200</v>
      </c>
    </row>
    <row r="277" spans="1:18" ht="232" x14ac:dyDescent="0.35">
      <c r="A277" s="1">
        <f>+ROW(TBL_DATA[[#This Row],[No.]])-1</f>
        <v>276</v>
      </c>
      <c r="B277" s="7">
        <v>45598</v>
      </c>
      <c r="C277" s="7" t="s">
        <v>1492</v>
      </c>
      <c r="D277" s="9" t="s">
        <v>1537</v>
      </c>
      <c r="E277" s="1" t="s">
        <v>1493</v>
      </c>
      <c r="F277" s="1" t="s">
        <v>532</v>
      </c>
      <c r="G277" s="1" t="s">
        <v>1201</v>
      </c>
      <c r="H277" s="1" t="s">
        <v>533</v>
      </c>
      <c r="I277" s="1" t="s">
        <v>1494</v>
      </c>
      <c r="J277" s="1" t="s">
        <v>399</v>
      </c>
      <c r="K277" s="1" t="s">
        <v>400</v>
      </c>
      <c r="L277" s="42"/>
      <c r="M277" s="1"/>
      <c r="N277" s="1"/>
      <c r="O277" s="1"/>
      <c r="P277" s="6" t="s">
        <v>1495</v>
      </c>
      <c r="Q277" s="1" t="s">
        <v>199</v>
      </c>
      <c r="R277" s="1" t="s">
        <v>200</v>
      </c>
    </row>
    <row r="278" spans="1:18" ht="116" x14ac:dyDescent="0.35">
      <c r="A278" s="1">
        <f>+ROW(TBL_DATA[[#This Row],[No.]])-1</f>
        <v>277</v>
      </c>
      <c r="B278" s="7">
        <v>45604</v>
      </c>
      <c r="C278" s="7" t="s">
        <v>1496</v>
      </c>
      <c r="D278" s="9" t="s">
        <v>139</v>
      </c>
      <c r="E278" s="1" t="s">
        <v>259</v>
      </c>
      <c r="F278" s="1" t="s">
        <v>1497</v>
      </c>
      <c r="G278" s="1" t="s">
        <v>1200</v>
      </c>
      <c r="H278" s="1" t="s">
        <v>659</v>
      </c>
      <c r="I278" s="1" t="s">
        <v>1498</v>
      </c>
      <c r="J278" s="1" t="s">
        <v>661</v>
      </c>
      <c r="K278" s="1" t="s">
        <v>1009</v>
      </c>
      <c r="L278" s="42"/>
      <c r="M278" s="1"/>
      <c r="N278" s="1"/>
      <c r="O278" s="1"/>
      <c r="P278" s="6" t="s">
        <v>1499</v>
      </c>
      <c r="Q278" s="1" t="s">
        <v>193</v>
      </c>
      <c r="R278" s="1" t="s">
        <v>200</v>
      </c>
    </row>
    <row r="279" spans="1:18" ht="72.5" x14ac:dyDescent="0.35">
      <c r="A279" s="1">
        <f>+ROW(TBL_DATA[[#This Row],[No.]])-1</f>
        <v>278</v>
      </c>
      <c r="B279" s="7">
        <v>45609</v>
      </c>
      <c r="C279" s="7" t="s">
        <v>1500</v>
      </c>
      <c r="D279" s="9" t="s">
        <v>1538</v>
      </c>
      <c r="E279" s="1" t="s">
        <v>1296</v>
      </c>
      <c r="F279" s="1" t="s">
        <v>1501</v>
      </c>
      <c r="G279" s="1" t="s">
        <v>1200</v>
      </c>
      <c r="H279" s="1" t="s">
        <v>558</v>
      </c>
      <c r="I279" s="1" t="s">
        <v>1166</v>
      </c>
      <c r="J279" s="1" t="s">
        <v>478</v>
      </c>
      <c r="K279" s="1" t="s">
        <v>1502</v>
      </c>
      <c r="L279" s="42"/>
      <c r="M279" s="1"/>
      <c r="N279" s="1"/>
      <c r="O279" s="1"/>
      <c r="P279" s="6" t="s">
        <v>1503</v>
      </c>
      <c r="Q279" s="1" t="s">
        <v>193</v>
      </c>
      <c r="R279" s="1" t="s">
        <v>194</v>
      </c>
    </row>
    <row r="280" spans="1:18" ht="130.5" x14ac:dyDescent="0.35">
      <c r="A280" s="1">
        <f>+ROW(TBL_DATA[[#This Row],[No.]])-1</f>
        <v>279</v>
      </c>
      <c r="B280" s="7">
        <v>45610</v>
      </c>
      <c r="C280" s="7" t="s">
        <v>1505</v>
      </c>
      <c r="D280" s="9" t="s">
        <v>18</v>
      </c>
      <c r="E280" s="1" t="s">
        <v>352</v>
      </c>
      <c r="F280" s="1" t="s">
        <v>1504</v>
      </c>
      <c r="G280" s="1" t="s">
        <v>1200</v>
      </c>
      <c r="H280" s="1" t="s">
        <v>1034</v>
      </c>
      <c r="I280" s="1" t="s">
        <v>828</v>
      </c>
      <c r="J280" s="1" t="s">
        <v>1035</v>
      </c>
      <c r="K280" s="1" t="s">
        <v>1036</v>
      </c>
      <c r="L280" s="42"/>
      <c r="M280" s="1"/>
      <c r="N280" s="1"/>
      <c r="O280" s="1"/>
      <c r="P280" s="6" t="s">
        <v>1506</v>
      </c>
      <c r="Q280" s="1" t="s">
        <v>193</v>
      </c>
      <c r="R280" s="1" t="s">
        <v>194</v>
      </c>
    </row>
    <row r="281" spans="1:18" ht="130.5" x14ac:dyDescent="0.35">
      <c r="A281" s="1">
        <f>+ROW(TBL_DATA[[#This Row],[No.]])-1</f>
        <v>280</v>
      </c>
      <c r="B281" s="7">
        <v>45610</v>
      </c>
      <c r="C281" s="7" t="s">
        <v>1508</v>
      </c>
      <c r="D281" s="9" t="s">
        <v>1538</v>
      </c>
      <c r="E281" s="1" t="s">
        <v>1296</v>
      </c>
      <c r="F281" s="1" t="s">
        <v>1509</v>
      </c>
      <c r="G281" s="1" t="s">
        <v>1200</v>
      </c>
      <c r="H281" s="1" t="s">
        <v>1510</v>
      </c>
      <c r="I281" s="1" t="s">
        <v>1228</v>
      </c>
      <c r="J281" s="1" t="s">
        <v>1507</v>
      </c>
      <c r="K281" s="1" t="s">
        <v>1512</v>
      </c>
      <c r="L281" s="42"/>
      <c r="M281" s="1"/>
      <c r="N281" s="1"/>
      <c r="O281" s="1"/>
      <c r="P281" s="6" t="s">
        <v>1511</v>
      </c>
      <c r="Q281" s="1" t="s">
        <v>209</v>
      </c>
      <c r="R281" s="1" t="s">
        <v>194</v>
      </c>
    </row>
    <row r="282" spans="1:18" ht="304.5" x14ac:dyDescent="0.35">
      <c r="A282" s="1">
        <f>+ROW(TBL_DATA[[#This Row],[No.]])-1</f>
        <v>281</v>
      </c>
      <c r="B282" s="7">
        <v>45612</v>
      </c>
      <c r="C282" s="7" t="s">
        <v>1513</v>
      </c>
      <c r="D282" s="9" t="s">
        <v>18</v>
      </c>
      <c r="E282" s="1" t="s">
        <v>352</v>
      </c>
      <c r="F282" s="1" t="s">
        <v>1232</v>
      </c>
      <c r="G282" s="1" t="s">
        <v>1200</v>
      </c>
      <c r="H282" s="1" t="s">
        <v>1233</v>
      </c>
      <c r="I282" s="1" t="s">
        <v>44</v>
      </c>
      <c r="J282" s="1" t="s">
        <v>1319</v>
      </c>
      <c r="K282" s="52" t="s">
        <v>1514</v>
      </c>
      <c r="L282" s="42"/>
      <c r="M282" s="1"/>
      <c r="N282" s="1"/>
      <c r="O282" s="1"/>
      <c r="P282" s="53" t="s">
        <v>1515</v>
      </c>
      <c r="Q282" s="1" t="s">
        <v>209</v>
      </c>
      <c r="R282" s="1" t="s">
        <v>200</v>
      </c>
    </row>
    <row r="283" spans="1:18" ht="130.5" x14ac:dyDescent="0.35">
      <c r="A283" s="1">
        <f>+ROW(TBL_DATA[[#This Row],[No.]])-1</f>
        <v>282</v>
      </c>
      <c r="B283" s="7">
        <v>45617</v>
      </c>
      <c r="C283" s="9" t="s">
        <v>1517</v>
      </c>
      <c r="D283" s="9" t="s">
        <v>1538</v>
      </c>
      <c r="E283" s="1" t="s">
        <v>1242</v>
      </c>
      <c r="F283" s="9" t="s">
        <v>1516</v>
      </c>
      <c r="G283" s="1" t="s">
        <v>1200</v>
      </c>
      <c r="H283" s="9" t="s">
        <v>1518</v>
      </c>
      <c r="I283" s="1" t="s">
        <v>1121</v>
      </c>
      <c r="J283" s="1" t="s">
        <v>1406</v>
      </c>
      <c r="K283" s="9" t="s">
        <v>1575</v>
      </c>
      <c r="L283" s="42"/>
      <c r="M283" s="1"/>
      <c r="N283" s="1"/>
      <c r="O283" s="1"/>
      <c r="P283" s="51" t="s">
        <v>1519</v>
      </c>
      <c r="Q283" s="1" t="s">
        <v>209</v>
      </c>
      <c r="R283" s="1" t="s">
        <v>200</v>
      </c>
    </row>
    <row r="284" spans="1:18" ht="101.5" x14ac:dyDescent="0.35">
      <c r="A284" s="1">
        <f>+ROW(TBL_DATA[[#This Row],[No.]])-1</f>
        <v>283</v>
      </c>
      <c r="B284" s="7">
        <v>45617</v>
      </c>
      <c r="C284" s="9" t="s">
        <v>1521</v>
      </c>
      <c r="D284" s="9" t="s">
        <v>18</v>
      </c>
      <c r="E284" s="1" t="s">
        <v>352</v>
      </c>
      <c r="F284" s="9" t="s">
        <v>1520</v>
      </c>
      <c r="G284" s="1" t="s">
        <v>1200</v>
      </c>
      <c r="H284" s="9" t="s">
        <v>1522</v>
      </c>
      <c r="I284" s="1" t="s">
        <v>828</v>
      </c>
      <c r="J284" s="1" t="s">
        <v>874</v>
      </c>
      <c r="K284" s="9" t="s">
        <v>1523</v>
      </c>
      <c r="L284" s="42"/>
      <c r="M284" s="1"/>
      <c r="N284" s="1"/>
      <c r="O284" s="1"/>
      <c r="P284" s="51" t="s">
        <v>1524</v>
      </c>
      <c r="Q284" s="1" t="s">
        <v>193</v>
      </c>
      <c r="R284" s="1" t="s">
        <v>194</v>
      </c>
    </row>
    <row r="285" spans="1:18" ht="130.5" x14ac:dyDescent="0.35">
      <c r="A285" s="1">
        <f>+ROW(TBL_DATA[[#This Row],[No.]])-1</f>
        <v>284</v>
      </c>
      <c r="B285" s="7">
        <v>45623</v>
      </c>
      <c r="C285" s="9" t="s">
        <v>1530</v>
      </c>
      <c r="D285" s="9" t="s">
        <v>18</v>
      </c>
      <c r="E285" s="1" t="s">
        <v>352</v>
      </c>
      <c r="F285" s="9" t="s">
        <v>1526</v>
      </c>
      <c r="G285" s="1" t="s">
        <v>1200</v>
      </c>
      <c r="H285" s="9" t="s">
        <v>1527</v>
      </c>
      <c r="I285" s="1" t="s">
        <v>828</v>
      </c>
      <c r="J285" s="1" t="s">
        <v>1525</v>
      </c>
      <c r="K285" s="9" t="s">
        <v>1528</v>
      </c>
      <c r="L285" s="42"/>
      <c r="M285" s="1"/>
      <c r="N285" s="1"/>
      <c r="O285" s="1"/>
      <c r="P285" s="28" t="s">
        <v>1529</v>
      </c>
      <c r="Q285" s="1" t="s">
        <v>209</v>
      </c>
      <c r="R285" s="1" t="s">
        <v>194</v>
      </c>
    </row>
    <row r="286" spans="1:18" ht="188.5" x14ac:dyDescent="0.35">
      <c r="A286" s="1">
        <f>+ROW(TBL_DATA[[#This Row],[No.]])-1</f>
        <v>285</v>
      </c>
      <c r="B286" s="7">
        <v>45625</v>
      </c>
      <c r="C286" s="9" t="s">
        <v>1531</v>
      </c>
      <c r="D286" s="9" t="s">
        <v>18</v>
      </c>
      <c r="E286" s="1" t="s">
        <v>352</v>
      </c>
      <c r="F286" s="9" t="s">
        <v>1532</v>
      </c>
      <c r="G286" s="1" t="s">
        <v>1200</v>
      </c>
      <c r="H286" s="9" t="s">
        <v>1533</v>
      </c>
      <c r="I286" s="1" t="s">
        <v>236</v>
      </c>
      <c r="J286" s="1" t="s">
        <v>1534</v>
      </c>
      <c r="K286" s="9" t="s">
        <v>1535</v>
      </c>
      <c r="L286" s="42"/>
      <c r="M286" s="1"/>
      <c r="N286" s="1"/>
      <c r="O286" s="1"/>
      <c r="P286" s="6" t="s">
        <v>1536</v>
      </c>
      <c r="Q286" s="1" t="s">
        <v>193</v>
      </c>
      <c r="R286" s="1" t="s">
        <v>194</v>
      </c>
    </row>
    <row r="287" spans="1:18" ht="101.5" x14ac:dyDescent="0.35">
      <c r="A287" s="1">
        <f>+ROW(TBL_DATA[[#This Row],[No.]])-1</f>
        <v>286</v>
      </c>
      <c r="B287" s="7">
        <v>45628</v>
      </c>
      <c r="C287" s="9" t="s">
        <v>1540</v>
      </c>
      <c r="D287" s="9" t="s">
        <v>1537</v>
      </c>
      <c r="E287" s="1" t="s">
        <v>259</v>
      </c>
      <c r="F287" s="9" t="s">
        <v>1541</v>
      </c>
      <c r="G287" s="1" t="s">
        <v>1200</v>
      </c>
      <c r="H287" s="9" t="s">
        <v>1542</v>
      </c>
      <c r="I287" s="1" t="s">
        <v>920</v>
      </c>
      <c r="J287" s="1" t="s">
        <v>1543</v>
      </c>
      <c r="K287" s="9" t="s">
        <v>1544</v>
      </c>
      <c r="L287" s="42"/>
      <c r="M287" s="1"/>
      <c r="N287" s="1"/>
      <c r="O287" s="1"/>
      <c r="P287" s="6" t="s">
        <v>1545</v>
      </c>
      <c r="Q287" s="1" t="s">
        <v>193</v>
      </c>
      <c r="R287" s="1" t="s">
        <v>200</v>
      </c>
    </row>
    <row r="288" spans="1:18" ht="101.5" x14ac:dyDescent="0.35">
      <c r="A288" s="1">
        <f>+ROW(TBL_DATA[[#This Row],[No.]])-1</f>
        <v>287</v>
      </c>
      <c r="B288" s="7">
        <v>45629</v>
      </c>
      <c r="C288" s="9" t="s">
        <v>1548</v>
      </c>
      <c r="D288" s="9" t="s">
        <v>1539</v>
      </c>
      <c r="E288" s="1" t="s">
        <v>1547</v>
      </c>
      <c r="F288" s="9" t="s">
        <v>1546</v>
      </c>
      <c r="G288" s="1" t="s">
        <v>1200</v>
      </c>
      <c r="H288" s="9" t="s">
        <v>1074</v>
      </c>
      <c r="I288" s="1" t="s">
        <v>42</v>
      </c>
      <c r="J288" s="1" t="s">
        <v>1069</v>
      </c>
      <c r="K288" s="9" t="s">
        <v>1549</v>
      </c>
      <c r="L288" s="42"/>
      <c r="M288" s="1"/>
      <c r="N288" s="1"/>
      <c r="O288" s="1"/>
      <c r="P288" s="6" t="s">
        <v>1550</v>
      </c>
      <c r="Q288" s="1" t="s">
        <v>193</v>
      </c>
      <c r="R288" s="1" t="s">
        <v>200</v>
      </c>
    </row>
    <row r="289" spans="1:18" ht="159.5" x14ac:dyDescent="0.35">
      <c r="A289" s="1">
        <f>+ROW(TBL_DATA[[#This Row],[No.]])-1</f>
        <v>288</v>
      </c>
      <c r="B289" s="7">
        <v>45631</v>
      </c>
      <c r="C289" s="9" t="s">
        <v>1551</v>
      </c>
      <c r="D289" s="9" t="s">
        <v>18</v>
      </c>
      <c r="E289" s="1" t="s">
        <v>352</v>
      </c>
      <c r="F289" s="9" t="s">
        <v>1054</v>
      </c>
      <c r="G289" s="1" t="s">
        <v>1200</v>
      </c>
      <c r="H289" s="9" t="s">
        <v>1552</v>
      </c>
      <c r="I289" s="1" t="s">
        <v>236</v>
      </c>
      <c r="J289" s="1" t="s">
        <v>1057</v>
      </c>
      <c r="K289" s="9" t="s">
        <v>1058</v>
      </c>
      <c r="L289" s="42"/>
      <c r="M289" s="1"/>
      <c r="N289" s="1"/>
      <c r="O289" s="1"/>
      <c r="P289" s="6" t="s">
        <v>1553</v>
      </c>
      <c r="Q289" s="1" t="s">
        <v>209</v>
      </c>
      <c r="R289" s="1" t="s">
        <v>200</v>
      </c>
    </row>
    <row r="290" spans="1:18" ht="116" x14ac:dyDescent="0.35">
      <c r="A290" s="1">
        <f>+ROW(TBL_DATA[[#This Row],[No.]])-1</f>
        <v>289</v>
      </c>
      <c r="B290" s="7">
        <v>45632</v>
      </c>
      <c r="C290" s="9" t="s">
        <v>1554</v>
      </c>
      <c r="D290" s="9" t="s">
        <v>1538</v>
      </c>
      <c r="E290" s="1" t="s">
        <v>1242</v>
      </c>
      <c r="F290" s="9" t="s">
        <v>1555</v>
      </c>
      <c r="G290" s="1" t="s">
        <v>1200</v>
      </c>
      <c r="H290" s="9" t="s">
        <v>1556</v>
      </c>
      <c r="I290" s="1" t="s">
        <v>1172</v>
      </c>
      <c r="J290" s="1" t="s">
        <v>1558</v>
      </c>
      <c r="K290" s="9" t="s">
        <v>1557</v>
      </c>
      <c r="L290" s="42"/>
      <c r="M290" s="1"/>
      <c r="N290" s="1"/>
      <c r="O290" s="1"/>
      <c r="P290" s="6" t="s">
        <v>1559</v>
      </c>
      <c r="Q290" s="1" t="s">
        <v>193</v>
      </c>
      <c r="R290" s="1" t="s">
        <v>194</v>
      </c>
    </row>
    <row r="291" spans="1:18" ht="145" x14ac:dyDescent="0.35">
      <c r="A291" s="1">
        <f>+ROW(TBL_DATA[[#This Row],[No.]])-1</f>
        <v>290</v>
      </c>
      <c r="B291" s="7">
        <v>45634</v>
      </c>
      <c r="C291" s="9" t="s">
        <v>1560</v>
      </c>
      <c r="D291" s="9" t="s">
        <v>1539</v>
      </c>
      <c r="E291" s="1" t="s">
        <v>1547</v>
      </c>
      <c r="F291" s="9" t="s">
        <v>1561</v>
      </c>
      <c r="G291" s="1" t="s">
        <v>1200</v>
      </c>
      <c r="H291" s="9" t="s">
        <v>1562</v>
      </c>
      <c r="I291" s="1" t="s">
        <v>1563</v>
      </c>
      <c r="J291" s="1" t="s">
        <v>1159</v>
      </c>
      <c r="K291" s="1" t="s">
        <v>629</v>
      </c>
      <c r="L291" s="42"/>
      <c r="M291" s="1"/>
      <c r="N291" s="1"/>
      <c r="O291" s="1"/>
      <c r="P291" s="51" t="s">
        <v>1564</v>
      </c>
      <c r="Q291" s="1" t="s">
        <v>193</v>
      </c>
      <c r="R291" s="1" t="s">
        <v>200</v>
      </c>
    </row>
    <row r="292" spans="1:18" ht="130.5" x14ac:dyDescent="0.35">
      <c r="A292" s="1">
        <f>+ROW(TBL_DATA[[#This Row],[No.]])-1</f>
        <v>291</v>
      </c>
      <c r="B292" s="7">
        <v>45636</v>
      </c>
      <c r="C292" s="9" t="s">
        <v>1565</v>
      </c>
      <c r="D292" s="9" t="s">
        <v>1538</v>
      </c>
      <c r="E292" s="1" t="s">
        <v>1242</v>
      </c>
      <c r="F292" s="9" t="s">
        <v>1566</v>
      </c>
      <c r="G292" s="1" t="s">
        <v>1200</v>
      </c>
      <c r="H292" s="9" t="s">
        <v>1165</v>
      </c>
      <c r="I292" s="1" t="s">
        <v>1121</v>
      </c>
      <c r="J292" s="1" t="s">
        <v>1568</v>
      </c>
      <c r="K292" s="1" t="s">
        <v>1567</v>
      </c>
      <c r="L292" s="42"/>
      <c r="M292" s="1"/>
      <c r="N292" s="1"/>
      <c r="O292" s="1"/>
      <c r="P292" s="6" t="s">
        <v>1569</v>
      </c>
      <c r="Q292" s="1" t="s">
        <v>209</v>
      </c>
      <c r="R292" s="1" t="s">
        <v>200</v>
      </c>
    </row>
    <row r="293" spans="1:18" ht="232" x14ac:dyDescent="0.35">
      <c r="A293" s="1">
        <f>+ROW(TBL_DATA[[#This Row],[No.]])-1</f>
        <v>292</v>
      </c>
      <c r="B293" s="7">
        <v>45637</v>
      </c>
      <c r="C293" s="9" t="s">
        <v>1570</v>
      </c>
      <c r="D293" s="9" t="s">
        <v>49</v>
      </c>
      <c r="E293" s="1" t="s">
        <v>1483</v>
      </c>
      <c r="F293" s="9" t="s">
        <v>1571</v>
      </c>
      <c r="G293" s="1" t="s">
        <v>1200</v>
      </c>
      <c r="H293" s="9" t="s">
        <v>1572</v>
      </c>
      <c r="I293" s="1" t="s">
        <v>693</v>
      </c>
      <c r="J293" s="1" t="s">
        <v>1487</v>
      </c>
      <c r="K293" s="1" t="s">
        <v>1573</v>
      </c>
      <c r="L293" s="42"/>
      <c r="M293" s="1"/>
      <c r="N293" s="1"/>
      <c r="O293" s="1"/>
      <c r="P293" s="51" t="s">
        <v>1574</v>
      </c>
      <c r="Q293" s="1" t="s">
        <v>209</v>
      </c>
      <c r="R293" s="1" t="s">
        <v>194</v>
      </c>
    </row>
    <row r="294" spans="1:18" ht="101.5" x14ac:dyDescent="0.35">
      <c r="A294" s="1">
        <f>+ROW(TBL_DATA[[#This Row],[No.]])-1</f>
        <v>293</v>
      </c>
      <c r="B294" s="7">
        <v>45638</v>
      </c>
      <c r="C294" s="9" t="s">
        <v>1577</v>
      </c>
      <c r="D294" s="9" t="s">
        <v>1538</v>
      </c>
      <c r="E294" s="1" t="s">
        <v>1547</v>
      </c>
      <c r="F294" s="9" t="s">
        <v>1576</v>
      </c>
      <c r="G294" s="1" t="s">
        <v>1200</v>
      </c>
      <c r="H294" s="9" t="s">
        <v>967</v>
      </c>
      <c r="I294" s="1" t="s">
        <v>1028</v>
      </c>
      <c r="J294" s="1" t="s">
        <v>1578</v>
      </c>
      <c r="K294" s="1" t="s">
        <v>1579</v>
      </c>
      <c r="L294" s="42"/>
      <c r="M294" s="1"/>
      <c r="N294" s="1"/>
      <c r="O294" s="1"/>
      <c r="P294" s="6" t="s">
        <v>1580</v>
      </c>
      <c r="Q294" s="1" t="s">
        <v>193</v>
      </c>
      <c r="R294" s="1" t="s">
        <v>194</v>
      </c>
    </row>
    <row r="295" spans="1:18" ht="116" x14ac:dyDescent="0.35">
      <c r="A295" s="1">
        <f>+ROW(TBL_DATA[[#This Row],[No.]])-1</f>
        <v>294</v>
      </c>
      <c r="B295" s="7">
        <v>45640</v>
      </c>
      <c r="C295" s="9" t="s">
        <v>1581</v>
      </c>
      <c r="D295" s="9" t="s">
        <v>18</v>
      </c>
      <c r="E295" s="1" t="s">
        <v>19</v>
      </c>
      <c r="F295" s="9" t="s">
        <v>1582</v>
      </c>
      <c r="G295" s="1" t="s">
        <v>1200</v>
      </c>
      <c r="H295" s="9" t="s">
        <v>216</v>
      </c>
      <c r="I295" s="1" t="s">
        <v>332</v>
      </c>
      <c r="J295" s="1" t="s">
        <v>642</v>
      </c>
      <c r="K295" s="1" t="s">
        <v>1583</v>
      </c>
      <c r="L295" s="42"/>
      <c r="M295" s="1"/>
      <c r="N295" s="1"/>
      <c r="O295" s="1"/>
      <c r="P295" s="6" t="s">
        <v>1584</v>
      </c>
      <c r="Q295" s="1" t="s">
        <v>193</v>
      </c>
      <c r="R295" s="1" t="s">
        <v>194</v>
      </c>
    </row>
    <row r="296" spans="1:18" ht="101.5" x14ac:dyDescent="0.35">
      <c r="A296" s="1">
        <f>+ROW(TBL_DATA[[#This Row],[No.]])-1</f>
        <v>295</v>
      </c>
      <c r="B296" s="7">
        <v>45640</v>
      </c>
      <c r="C296" s="9" t="s">
        <v>1585</v>
      </c>
      <c r="D296" s="9" t="s">
        <v>1539</v>
      </c>
      <c r="E296" s="1" t="s">
        <v>1586</v>
      </c>
      <c r="F296" s="9" t="s">
        <v>1587</v>
      </c>
      <c r="G296" s="1" t="s">
        <v>1200</v>
      </c>
      <c r="H296" s="9" t="s">
        <v>1588</v>
      </c>
      <c r="I296" s="1" t="s">
        <v>1130</v>
      </c>
      <c r="J296" s="1" t="s">
        <v>1589</v>
      </c>
      <c r="K296" s="1" t="s">
        <v>1590</v>
      </c>
      <c r="L296" s="42"/>
      <c r="M296" s="1"/>
      <c r="N296" s="1"/>
      <c r="O296" s="1"/>
      <c r="P296" s="6" t="s">
        <v>1591</v>
      </c>
      <c r="Q296" s="1" t="s">
        <v>193</v>
      </c>
      <c r="R296" s="1" t="s">
        <v>194</v>
      </c>
    </row>
    <row r="297" spans="1:18" ht="145" x14ac:dyDescent="0.35">
      <c r="A297" s="1">
        <f>+ROW(TBL_DATA[[#This Row],[No.]])-1</f>
        <v>296</v>
      </c>
      <c r="B297" s="7">
        <v>45642</v>
      </c>
      <c r="C297" s="9" t="s">
        <v>1592</v>
      </c>
      <c r="D297" s="9" t="s">
        <v>18</v>
      </c>
      <c r="E297" s="1" t="s">
        <v>19</v>
      </c>
      <c r="F297" s="9" t="s">
        <v>1238</v>
      </c>
      <c r="G297" s="1" t="s">
        <v>1200</v>
      </c>
      <c r="H297" s="9" t="s">
        <v>1239</v>
      </c>
      <c r="I297" s="1" t="s">
        <v>828</v>
      </c>
      <c r="J297" s="1" t="s">
        <v>1142</v>
      </c>
      <c r="K297" s="1" t="s">
        <v>1593</v>
      </c>
      <c r="L297" s="42"/>
      <c r="M297" s="1"/>
      <c r="N297" s="1"/>
      <c r="O297" s="1"/>
      <c r="P297" s="6" t="s">
        <v>1594</v>
      </c>
      <c r="Q297" s="1" t="s">
        <v>193</v>
      </c>
      <c r="R297" s="1" t="s">
        <v>194</v>
      </c>
    </row>
    <row r="298" spans="1:18" ht="87" x14ac:dyDescent="0.35">
      <c r="A298" s="1">
        <f>+ROW(TBL_DATA[[#This Row],[No.]])-1</f>
        <v>297</v>
      </c>
      <c r="B298" s="7">
        <v>45644</v>
      </c>
      <c r="C298" s="9" t="s">
        <v>1595</v>
      </c>
      <c r="D298" s="9" t="s">
        <v>18</v>
      </c>
      <c r="E298" s="1" t="s">
        <v>19</v>
      </c>
      <c r="F298" s="9" t="s">
        <v>1596</v>
      </c>
      <c r="G298" s="1" t="s">
        <v>1200</v>
      </c>
      <c r="H298" s="9" t="s">
        <v>1034</v>
      </c>
      <c r="I298" s="1" t="s">
        <v>828</v>
      </c>
      <c r="J298" s="1" t="s">
        <v>1597</v>
      </c>
      <c r="K298" s="1" t="s">
        <v>1598</v>
      </c>
      <c r="L298" s="42"/>
      <c r="M298" s="1"/>
      <c r="N298" s="1"/>
      <c r="O298" s="1"/>
      <c r="P298" s="6" t="s">
        <v>1599</v>
      </c>
      <c r="Q298" s="1" t="s">
        <v>193</v>
      </c>
      <c r="R298" s="1" t="s">
        <v>200</v>
      </c>
    </row>
    <row r="299" spans="1:18" ht="58" x14ac:dyDescent="0.35">
      <c r="A299" s="1">
        <f>+ROW(TBL_DATA[[#This Row],[No.]])-1</f>
        <v>298</v>
      </c>
      <c r="B299" s="7">
        <v>45644</v>
      </c>
      <c r="C299" s="9" t="s">
        <v>1606</v>
      </c>
      <c r="D299" s="9" t="s">
        <v>1539</v>
      </c>
      <c r="E299" s="1" t="s">
        <v>1605</v>
      </c>
      <c r="F299" s="9" t="s">
        <v>1604</v>
      </c>
      <c r="G299" s="1" t="s">
        <v>1200</v>
      </c>
      <c r="H299" s="9" t="s">
        <v>1608</v>
      </c>
      <c r="I299" s="1" t="s">
        <v>1607</v>
      </c>
      <c r="J299" s="1" t="s">
        <v>1050</v>
      </c>
      <c r="K299" s="1" t="s">
        <v>1051</v>
      </c>
      <c r="L299" s="42"/>
      <c r="M299" s="1"/>
      <c r="N299" s="1"/>
      <c r="O299" s="1"/>
      <c r="P299" s="6" t="s">
        <v>1609</v>
      </c>
      <c r="Q299" s="1" t="s">
        <v>193</v>
      </c>
      <c r="R299" s="1" t="s">
        <v>194</v>
      </c>
    </row>
    <row r="300" spans="1:18" ht="145" x14ac:dyDescent="0.35">
      <c r="A300" s="1">
        <f>+ROW(TBL_DATA[[#This Row],[No.]])-1</f>
        <v>299</v>
      </c>
      <c r="B300" s="7">
        <v>45645</v>
      </c>
      <c r="C300" s="7" t="s">
        <v>240</v>
      </c>
      <c r="D300" s="9" t="s">
        <v>1537</v>
      </c>
      <c r="E300" s="1" t="s">
        <v>259</v>
      </c>
      <c r="F300" s="9" t="s">
        <v>1600</v>
      </c>
      <c r="G300" s="1" t="s">
        <v>1200</v>
      </c>
      <c r="H300" s="9" t="s">
        <v>944</v>
      </c>
      <c r="I300" s="1" t="s">
        <v>1601</v>
      </c>
      <c r="J300" s="1" t="s">
        <v>582</v>
      </c>
      <c r="K300" s="1" t="s">
        <v>1602</v>
      </c>
      <c r="L300" s="42"/>
      <c r="M300" s="1"/>
      <c r="N300" s="1"/>
      <c r="O300" s="1"/>
      <c r="P300" s="6" t="s">
        <v>1603</v>
      </c>
      <c r="Q300" s="1" t="s">
        <v>193</v>
      </c>
      <c r="R300" s="1" t="s">
        <v>194</v>
      </c>
    </row>
    <row r="301" spans="1:18" ht="145" x14ac:dyDescent="0.35">
      <c r="A301" s="1">
        <f>+ROW(TBL_DATA[[#This Row],[No.]])-1</f>
        <v>300</v>
      </c>
      <c r="B301" s="7">
        <v>45646</v>
      </c>
      <c r="C301" s="7" t="s">
        <v>240</v>
      </c>
      <c r="D301" s="9" t="s">
        <v>1537</v>
      </c>
      <c r="E301" s="1" t="s">
        <v>259</v>
      </c>
      <c r="F301" s="9" t="s">
        <v>1600</v>
      </c>
      <c r="G301" s="1" t="s">
        <v>1200</v>
      </c>
      <c r="H301" s="9" t="s">
        <v>944</v>
      </c>
      <c r="I301" s="1" t="s">
        <v>1601</v>
      </c>
      <c r="J301" s="1" t="s">
        <v>582</v>
      </c>
      <c r="K301" s="1" t="s">
        <v>1602</v>
      </c>
      <c r="L301" s="42"/>
      <c r="M301" s="1"/>
      <c r="N301" s="1"/>
      <c r="O301" s="1"/>
      <c r="P301" s="6" t="s">
        <v>1610</v>
      </c>
      <c r="Q301" s="1" t="s">
        <v>209</v>
      </c>
      <c r="R301" s="1" t="s">
        <v>194</v>
      </c>
    </row>
    <row r="302" spans="1:18" ht="159.5" x14ac:dyDescent="0.35">
      <c r="A302" s="1">
        <f>+ROW(TBL_DATA[[#This Row],[No.]])-1</f>
        <v>301</v>
      </c>
      <c r="B302" s="7">
        <v>45648</v>
      </c>
      <c r="C302" s="7" t="s">
        <v>1635</v>
      </c>
      <c r="D302" s="9" t="s">
        <v>1538</v>
      </c>
      <c r="E302" s="1" t="s">
        <v>1242</v>
      </c>
      <c r="F302" s="9" t="s">
        <v>1611</v>
      </c>
      <c r="G302" s="1" t="s">
        <v>1200</v>
      </c>
      <c r="H302" s="9" t="s">
        <v>1612</v>
      </c>
      <c r="I302" s="1" t="s">
        <v>1121</v>
      </c>
      <c r="J302" s="1" t="s">
        <v>1406</v>
      </c>
      <c r="K302" s="1" t="s">
        <v>1613</v>
      </c>
      <c r="L302" s="42"/>
      <c r="M302" s="1"/>
      <c r="N302" s="1"/>
      <c r="O302" s="1"/>
      <c r="P302" s="6" t="s">
        <v>1614</v>
      </c>
      <c r="Q302" s="1" t="s">
        <v>193</v>
      </c>
      <c r="R302" s="1" t="s">
        <v>200</v>
      </c>
    </row>
    <row r="303" spans="1:18" ht="101.5" x14ac:dyDescent="0.35">
      <c r="A303" s="1">
        <f>+ROW(TBL_DATA[[#This Row],[No.]])-1</f>
        <v>302</v>
      </c>
      <c r="B303" s="7">
        <v>45660</v>
      </c>
      <c r="C303" s="7" t="s">
        <v>1615</v>
      </c>
      <c r="D303" s="9" t="s">
        <v>1538</v>
      </c>
      <c r="E303" s="1" t="s">
        <v>1547</v>
      </c>
      <c r="F303" s="9" t="s">
        <v>1618</v>
      </c>
      <c r="G303" s="1" t="s">
        <v>1200</v>
      </c>
      <c r="H303" s="9" t="s">
        <v>1617</v>
      </c>
      <c r="I303" s="1" t="s">
        <v>1619</v>
      </c>
      <c r="J303" s="1" t="s">
        <v>947</v>
      </c>
      <c r="K303" s="1" t="s">
        <v>1616</v>
      </c>
      <c r="L303" s="42"/>
      <c r="M303" s="1"/>
      <c r="N303" s="1"/>
      <c r="O303" s="1"/>
      <c r="P303" s="51" t="s">
        <v>1620</v>
      </c>
      <c r="Q303" s="1" t="s">
        <v>193</v>
      </c>
      <c r="R303" s="1" t="s">
        <v>194</v>
      </c>
    </row>
    <row r="304" spans="1:18" ht="87" x14ac:dyDescent="0.35">
      <c r="A304" s="1">
        <f>+ROW(TBL_DATA[[#This Row],[No.]])-1</f>
        <v>303</v>
      </c>
      <c r="B304" s="7">
        <v>45661</v>
      </c>
      <c r="C304" s="7" t="s">
        <v>511</v>
      </c>
      <c r="D304" s="9" t="s">
        <v>1538</v>
      </c>
      <c r="E304" s="1" t="s">
        <v>1242</v>
      </c>
      <c r="F304" s="9" t="s">
        <v>1621</v>
      </c>
      <c r="G304" s="1" t="s">
        <v>1200</v>
      </c>
      <c r="H304" s="9" t="s">
        <v>1556</v>
      </c>
      <c r="I304" s="1" t="s">
        <v>1172</v>
      </c>
      <c r="J304" s="1" t="s">
        <v>1420</v>
      </c>
      <c r="K304" s="1" t="s">
        <v>1622</v>
      </c>
      <c r="L304" s="42"/>
      <c r="M304" s="1"/>
      <c r="N304" s="1"/>
      <c r="O304" s="1"/>
      <c r="P304" s="6" t="s">
        <v>1623</v>
      </c>
      <c r="Q304" s="1" t="s">
        <v>193</v>
      </c>
      <c r="R304" s="1" t="s">
        <v>200</v>
      </c>
    </row>
    <row r="305" spans="1:18" ht="72.5" x14ac:dyDescent="0.35">
      <c r="A305" s="1">
        <f>+ROW(TBL_DATA[[#This Row],[No.]])-1</f>
        <v>304</v>
      </c>
      <c r="B305" s="7">
        <v>45669</v>
      </c>
      <c r="C305" s="7" t="s">
        <v>1624</v>
      </c>
      <c r="D305" s="9" t="s">
        <v>18</v>
      </c>
      <c r="E305" s="1" t="s">
        <v>19</v>
      </c>
      <c r="F305" s="9" t="s">
        <v>1625</v>
      </c>
      <c r="G305" s="1" t="s">
        <v>1200</v>
      </c>
      <c r="H305" s="9" t="s">
        <v>1626</v>
      </c>
      <c r="I305" s="1" t="s">
        <v>236</v>
      </c>
      <c r="J305" s="1" t="s">
        <v>1627</v>
      </c>
      <c r="K305" s="1" t="s">
        <v>1628</v>
      </c>
      <c r="L305" s="42"/>
      <c r="M305" s="1"/>
      <c r="N305" s="1"/>
      <c r="O305" s="1"/>
      <c r="P305" s="6" t="s">
        <v>1629</v>
      </c>
      <c r="Q305" s="1" t="s">
        <v>209</v>
      </c>
      <c r="R305" s="1" t="s">
        <v>194</v>
      </c>
    </row>
    <row r="306" spans="1:18" ht="116" x14ac:dyDescent="0.35">
      <c r="A306" s="1">
        <f>+ROW(TBL_DATA[[#This Row],[No.]])-1</f>
        <v>305</v>
      </c>
      <c r="B306" s="7">
        <v>45673</v>
      </c>
      <c r="C306" s="7" t="s">
        <v>1631</v>
      </c>
      <c r="D306" s="9" t="s">
        <v>1539</v>
      </c>
      <c r="E306" s="1" t="s">
        <v>1547</v>
      </c>
      <c r="F306" s="9" t="s">
        <v>1630</v>
      </c>
      <c r="G306" s="1" t="s">
        <v>1200</v>
      </c>
      <c r="H306" s="9" t="s">
        <v>1632</v>
      </c>
      <c r="I306" s="1" t="s">
        <v>42</v>
      </c>
      <c r="J306" s="1" t="s">
        <v>1109</v>
      </c>
      <c r="K306" s="1" t="s">
        <v>1633</v>
      </c>
      <c r="L306" s="42"/>
      <c r="M306" s="1"/>
      <c r="N306" s="1"/>
      <c r="O306" s="1"/>
      <c r="P306" s="6" t="s">
        <v>1634</v>
      </c>
      <c r="Q306" s="1" t="s">
        <v>193</v>
      </c>
      <c r="R306" s="1" t="s">
        <v>194</v>
      </c>
    </row>
    <row r="307" spans="1:18" ht="130.5" x14ac:dyDescent="0.35">
      <c r="A307" s="1">
        <f>+ROW(TBL_DATA[[#This Row],[No.]])-1</f>
        <v>306</v>
      </c>
      <c r="B307" s="7">
        <v>45679</v>
      </c>
      <c r="C307" s="7" t="s">
        <v>1637</v>
      </c>
      <c r="D307" s="9" t="s">
        <v>1538</v>
      </c>
      <c r="E307" s="1" t="s">
        <v>1242</v>
      </c>
      <c r="F307" s="9" t="s">
        <v>1638</v>
      </c>
      <c r="G307" s="1" t="s">
        <v>1200</v>
      </c>
      <c r="H307" s="9" t="s">
        <v>1400</v>
      </c>
      <c r="I307" s="1" t="s">
        <v>1639</v>
      </c>
      <c r="J307" s="1" t="s">
        <v>1636</v>
      </c>
      <c r="K307" s="1" t="s">
        <v>1640</v>
      </c>
      <c r="L307" s="42"/>
      <c r="M307" s="1"/>
      <c r="N307" s="1"/>
      <c r="O307" s="1"/>
      <c r="P307" s="51" t="s">
        <v>1641</v>
      </c>
      <c r="Q307" s="1" t="s">
        <v>193</v>
      </c>
      <c r="R307" s="1" t="s">
        <v>200</v>
      </c>
    </row>
    <row r="308" spans="1:18" ht="174" x14ac:dyDescent="0.35">
      <c r="A308" s="1">
        <f>+ROW(TBL_DATA[[#This Row],[No.]])-1</f>
        <v>307</v>
      </c>
      <c r="B308" s="7">
        <v>45684</v>
      </c>
      <c r="C308" s="7" t="s">
        <v>1642</v>
      </c>
      <c r="D308" s="9" t="s">
        <v>1538</v>
      </c>
      <c r="E308" s="1" t="s">
        <v>1242</v>
      </c>
      <c r="F308" s="9" t="s">
        <v>1621</v>
      </c>
      <c r="G308" s="1" t="s">
        <v>1200</v>
      </c>
      <c r="H308" s="9" t="s">
        <v>1556</v>
      </c>
      <c r="I308" s="1" t="s">
        <v>1639</v>
      </c>
      <c r="J308" s="1" t="s">
        <v>1558</v>
      </c>
      <c r="K308" s="1" t="s">
        <v>1643</v>
      </c>
      <c r="L308" s="42"/>
      <c r="M308" s="1"/>
      <c r="N308" s="1"/>
      <c r="O308" s="1"/>
      <c r="P308" s="51" t="s">
        <v>1644</v>
      </c>
      <c r="Q308" s="1" t="s">
        <v>209</v>
      </c>
      <c r="R308" s="1" t="s">
        <v>194</v>
      </c>
    </row>
    <row r="309" spans="1:18" ht="116" x14ac:dyDescent="0.35">
      <c r="A309" s="1">
        <f>+ROW(TBL_DATA[[#This Row],[No.]])-1</f>
        <v>308</v>
      </c>
      <c r="B309" s="7">
        <v>45686</v>
      </c>
      <c r="C309" s="7" t="s">
        <v>1645</v>
      </c>
      <c r="D309" s="9" t="s">
        <v>1539</v>
      </c>
      <c r="E309" s="1" t="s">
        <v>1547</v>
      </c>
      <c r="F309" s="9" t="s">
        <v>1190</v>
      </c>
      <c r="G309" s="1" t="s">
        <v>1200</v>
      </c>
      <c r="H309" s="9" t="s">
        <v>1016</v>
      </c>
      <c r="I309" s="1" t="s">
        <v>1158</v>
      </c>
      <c r="J309" s="1" t="s">
        <v>1050</v>
      </c>
      <c r="K309" s="1" t="s">
        <v>1149</v>
      </c>
      <c r="L309" s="42"/>
      <c r="M309" s="1"/>
      <c r="N309" s="1"/>
      <c r="O309" s="1"/>
      <c r="P309" s="6" t="s">
        <v>1646</v>
      </c>
      <c r="Q309" s="1" t="s">
        <v>209</v>
      </c>
      <c r="R309" s="1" t="s">
        <v>200</v>
      </c>
    </row>
    <row r="310" spans="1:18" ht="116" x14ac:dyDescent="0.35">
      <c r="A310" s="1">
        <f>+ROW(TBL_DATA[[#This Row],[No.]])-1</f>
        <v>309</v>
      </c>
      <c r="B310" s="7">
        <v>45691</v>
      </c>
      <c r="C310" s="7" t="s">
        <v>1647</v>
      </c>
      <c r="D310" s="9" t="s">
        <v>18</v>
      </c>
      <c r="E310" s="1" t="s">
        <v>352</v>
      </c>
      <c r="F310" s="9" t="s">
        <v>1648</v>
      </c>
      <c r="G310" s="1" t="s">
        <v>1200</v>
      </c>
      <c r="H310" s="9" t="s">
        <v>1649</v>
      </c>
      <c r="I310" s="1" t="s">
        <v>828</v>
      </c>
      <c r="J310" s="1" t="s">
        <v>909</v>
      </c>
      <c r="K310" s="1" t="s">
        <v>1650</v>
      </c>
      <c r="L310" s="42"/>
      <c r="M310" s="1"/>
      <c r="N310" s="1"/>
      <c r="O310" s="1"/>
      <c r="P310" s="51" t="s">
        <v>1651</v>
      </c>
      <c r="Q310" s="1" t="s">
        <v>193</v>
      </c>
      <c r="R310" s="1" t="s">
        <v>194</v>
      </c>
    </row>
    <row r="311" spans="1:18" ht="130.5" x14ac:dyDescent="0.35">
      <c r="A311" s="1">
        <f>+ROW(TBL_DATA[[#This Row],[No.]])-1</f>
        <v>310</v>
      </c>
      <c r="B311" s="7">
        <v>45691</v>
      </c>
      <c r="C311" s="7" t="s">
        <v>1653</v>
      </c>
      <c r="D311" s="9" t="s">
        <v>1335</v>
      </c>
      <c r="E311" s="1" t="s">
        <v>1493</v>
      </c>
      <c r="F311" s="7" t="s">
        <v>1652</v>
      </c>
      <c r="G311" s="1" t="s">
        <v>1200</v>
      </c>
      <c r="H311" s="9" t="s">
        <v>1654</v>
      </c>
      <c r="I311" s="1" t="s">
        <v>1655</v>
      </c>
      <c r="J311" s="1" t="s">
        <v>313</v>
      </c>
      <c r="K311" s="1" t="s">
        <v>1339</v>
      </c>
      <c r="L311" s="42"/>
      <c r="M311" s="1"/>
      <c r="N311" s="1"/>
      <c r="O311" s="1"/>
      <c r="P311" s="51" t="s">
        <v>1656</v>
      </c>
      <c r="Q311" s="1" t="s">
        <v>193</v>
      </c>
      <c r="R311" s="1" t="s">
        <v>194</v>
      </c>
    </row>
    <row r="312" spans="1:18" ht="188.5" x14ac:dyDescent="0.35">
      <c r="A312" s="1">
        <f>+ROW(TBL_DATA[[#This Row],[No.]])-1</f>
        <v>311</v>
      </c>
      <c r="B312" s="7">
        <v>45692</v>
      </c>
      <c r="C312" s="7" t="s">
        <v>1658</v>
      </c>
      <c r="D312" s="9" t="s">
        <v>1538</v>
      </c>
      <c r="E312" s="1" t="s">
        <v>1547</v>
      </c>
      <c r="F312" s="7" t="s">
        <v>1659</v>
      </c>
      <c r="G312" s="1" t="s">
        <v>1200</v>
      </c>
      <c r="H312" s="9" t="s">
        <v>1256</v>
      </c>
      <c r="I312" s="1" t="s">
        <v>1661</v>
      </c>
      <c r="J312" s="1" t="s">
        <v>1657</v>
      </c>
      <c r="K312" s="1" t="s">
        <v>1660</v>
      </c>
      <c r="L312" s="42"/>
      <c r="M312" s="1"/>
      <c r="N312" s="1"/>
      <c r="O312" s="1"/>
      <c r="P312" s="28" t="s">
        <v>1662</v>
      </c>
      <c r="Q312" s="1" t="s">
        <v>193</v>
      </c>
      <c r="R312" s="1" t="s">
        <v>194</v>
      </c>
    </row>
    <row r="313" spans="1:18" ht="188.5" x14ac:dyDescent="0.35">
      <c r="A313" s="1">
        <f>+ROW(TBL_DATA[[#This Row],[No.]])-1</f>
        <v>312</v>
      </c>
      <c r="B313" s="7">
        <v>45695</v>
      </c>
      <c r="C313" s="7" t="s">
        <v>1663</v>
      </c>
      <c r="D313" s="9" t="s">
        <v>1539</v>
      </c>
      <c r="E313" s="1" t="s">
        <v>1547</v>
      </c>
      <c r="F313" s="7" t="s">
        <v>1128</v>
      </c>
      <c r="G313" s="1" t="s">
        <v>1200</v>
      </c>
      <c r="H313" s="9" t="s">
        <v>1129</v>
      </c>
      <c r="I313" s="1" t="s">
        <v>1130</v>
      </c>
      <c r="J313" s="1" t="s">
        <v>1125</v>
      </c>
      <c r="K313" s="1" t="s">
        <v>1126</v>
      </c>
      <c r="L313" s="42"/>
      <c r="M313" s="1"/>
      <c r="N313" s="1"/>
      <c r="O313" s="1"/>
      <c r="P313" s="28" t="s">
        <v>1664</v>
      </c>
      <c r="Q313" s="1" t="s">
        <v>209</v>
      </c>
      <c r="R313" s="1" t="s">
        <v>200</v>
      </c>
    </row>
    <row r="314" spans="1:18" ht="217.5" x14ac:dyDescent="0.35">
      <c r="A314" s="1">
        <f>+ROW(TBL_DATA[[#This Row],[No.]])-1</f>
        <v>313</v>
      </c>
      <c r="B314" s="7">
        <v>45697</v>
      </c>
      <c r="C314" s="7" t="s">
        <v>1665</v>
      </c>
      <c r="D314" s="9" t="s">
        <v>18</v>
      </c>
      <c r="E314" s="1" t="s">
        <v>19</v>
      </c>
      <c r="F314" s="7" t="s">
        <v>1666</v>
      </c>
      <c r="G314" s="1" t="s">
        <v>1200</v>
      </c>
      <c r="H314" s="9" t="s">
        <v>1667</v>
      </c>
      <c r="I314" s="1" t="s">
        <v>804</v>
      </c>
      <c r="J314" s="1" t="s">
        <v>179</v>
      </c>
      <c r="K314" s="1" t="s">
        <v>180</v>
      </c>
      <c r="L314" s="42"/>
      <c r="M314" s="1"/>
      <c r="N314" s="1"/>
      <c r="O314" s="1"/>
      <c r="P314" s="28" t="s">
        <v>1668</v>
      </c>
      <c r="Q314" s="1" t="s">
        <v>193</v>
      </c>
      <c r="R314" s="1" t="s">
        <v>194</v>
      </c>
    </row>
    <row r="315" spans="1:18" ht="130.5" x14ac:dyDescent="0.35">
      <c r="A315" s="1">
        <f>+ROW(TBL_DATA[[#This Row],[No.]])-1</f>
        <v>314</v>
      </c>
      <c r="B315" s="7">
        <v>45703</v>
      </c>
      <c r="C315" s="7" t="s">
        <v>1669</v>
      </c>
      <c r="D315" s="9" t="s">
        <v>18</v>
      </c>
      <c r="E315" s="1" t="s">
        <v>19</v>
      </c>
      <c r="F315" s="7" t="s">
        <v>1670</v>
      </c>
      <c r="G315" s="1" t="s">
        <v>1200</v>
      </c>
      <c r="H315" s="9" t="s">
        <v>1671</v>
      </c>
      <c r="I315" s="1" t="s">
        <v>1672</v>
      </c>
      <c r="J315" s="1" t="s">
        <v>649</v>
      </c>
      <c r="K315" s="1" t="s">
        <v>650</v>
      </c>
      <c r="L315" s="42"/>
      <c r="M315" s="1"/>
      <c r="N315" s="1"/>
      <c r="O315" s="1"/>
      <c r="P315" s="6" t="s">
        <v>1673</v>
      </c>
      <c r="Q315" s="1" t="s">
        <v>193</v>
      </c>
      <c r="R315" s="1" t="s">
        <v>200</v>
      </c>
    </row>
    <row r="316" spans="1:18" ht="188.5" x14ac:dyDescent="0.35">
      <c r="A316" s="1">
        <f>+ROW(TBL_DATA[[#This Row],[No.]])-1</f>
        <v>315</v>
      </c>
      <c r="B316" s="7">
        <v>45703</v>
      </c>
      <c r="C316" s="7" t="s">
        <v>1675</v>
      </c>
      <c r="D316" s="9" t="s">
        <v>121</v>
      </c>
      <c r="E316" s="1" t="s">
        <v>1674</v>
      </c>
      <c r="F316" s="7" t="s">
        <v>1676</v>
      </c>
      <c r="G316" s="1" t="s">
        <v>1200</v>
      </c>
      <c r="H316" s="9" t="s">
        <v>1677</v>
      </c>
      <c r="I316" s="1" t="s">
        <v>1678</v>
      </c>
      <c r="J316" s="1" t="s">
        <v>1679</v>
      </c>
      <c r="K316" s="1" t="s">
        <v>629</v>
      </c>
      <c r="L316" s="42"/>
      <c r="M316" s="1"/>
      <c r="N316" s="1"/>
      <c r="O316" s="1"/>
      <c r="P316" s="51" t="s">
        <v>1680</v>
      </c>
      <c r="Q316" s="1" t="s">
        <v>209</v>
      </c>
      <c r="R316" s="1" t="s">
        <v>200</v>
      </c>
    </row>
    <row r="317" spans="1:18" ht="217.5" x14ac:dyDescent="0.35">
      <c r="A317" s="1">
        <f>+ROW(TBL_DATA[[#This Row],[No.]])-1</f>
        <v>316</v>
      </c>
      <c r="B317" s="7">
        <v>45705</v>
      </c>
      <c r="C317" s="7" t="s">
        <v>1682</v>
      </c>
      <c r="D317" s="9" t="s">
        <v>1537</v>
      </c>
      <c r="E317" s="1" t="s">
        <v>259</v>
      </c>
      <c r="F317" s="7" t="s">
        <v>1681</v>
      </c>
      <c r="G317" s="1" t="s">
        <v>1200</v>
      </c>
      <c r="H317" s="9" t="s">
        <v>1683</v>
      </c>
      <c r="I317" s="1" t="s">
        <v>1684</v>
      </c>
      <c r="J317" s="1" t="s">
        <v>859</v>
      </c>
      <c r="K317" s="1" t="s">
        <v>1685</v>
      </c>
      <c r="L317" s="42"/>
      <c r="M317" s="1"/>
      <c r="N317" s="1"/>
      <c r="O317" s="1"/>
      <c r="P317" s="51" t="s">
        <v>1686</v>
      </c>
      <c r="Q317" s="1" t="s">
        <v>199</v>
      </c>
      <c r="R317" s="1" t="s">
        <v>200</v>
      </c>
    </row>
    <row r="318" spans="1:18" ht="145" x14ac:dyDescent="0.35">
      <c r="A318" s="1">
        <f>+ROW(TBL_DATA[[#This Row],[No.]])-1</f>
        <v>317</v>
      </c>
      <c r="B318" s="7">
        <v>45707</v>
      </c>
      <c r="C318" s="7" t="s">
        <v>1687</v>
      </c>
      <c r="D318" s="9" t="s">
        <v>1538</v>
      </c>
      <c r="E318" s="1" t="s">
        <v>1547</v>
      </c>
      <c r="F318" s="7" t="s">
        <v>1688</v>
      </c>
      <c r="G318" s="1" t="s">
        <v>1200</v>
      </c>
      <c r="H318" s="9" t="s">
        <v>1689</v>
      </c>
      <c r="I318" s="1" t="s">
        <v>38</v>
      </c>
      <c r="J318" s="1" t="s">
        <v>1690</v>
      </c>
      <c r="K318" s="1" t="s">
        <v>1691</v>
      </c>
      <c r="L318" s="42"/>
      <c r="M318" s="1"/>
      <c r="N318" s="1"/>
      <c r="O318" s="1"/>
      <c r="P318" s="51" t="s">
        <v>1692</v>
      </c>
      <c r="Q318" s="1" t="s">
        <v>193</v>
      </c>
      <c r="R318" s="1" t="s">
        <v>200</v>
      </c>
    </row>
    <row r="319" spans="1:18" ht="87" x14ac:dyDescent="0.35">
      <c r="A319" s="1">
        <f>+ROW(TBL_DATA[[#This Row],[No.]])-1</f>
        <v>318</v>
      </c>
      <c r="B319" s="7">
        <v>45708</v>
      </c>
      <c r="C319" s="7" t="s">
        <v>1693</v>
      </c>
      <c r="D319" s="9" t="s">
        <v>121</v>
      </c>
      <c r="E319" s="1" t="s">
        <v>246</v>
      </c>
      <c r="F319" s="7" t="s">
        <v>1694</v>
      </c>
      <c r="G319" s="1" t="s">
        <v>1200</v>
      </c>
      <c r="H319" s="9" t="s">
        <v>1695</v>
      </c>
      <c r="I319" s="1" t="s">
        <v>1696</v>
      </c>
      <c r="J319" s="1" t="s">
        <v>1697</v>
      </c>
      <c r="K319" s="1" t="s">
        <v>1698</v>
      </c>
      <c r="L319" s="42"/>
      <c r="M319" s="1"/>
      <c r="N319" s="1"/>
      <c r="O319" s="1"/>
      <c r="P319" s="51" t="s">
        <v>1699</v>
      </c>
      <c r="Q319" s="1" t="s">
        <v>193</v>
      </c>
      <c r="R319" s="1" t="s">
        <v>194</v>
      </c>
    </row>
    <row r="320" spans="1:18" ht="130.5" x14ac:dyDescent="0.35">
      <c r="A320" s="1">
        <f>+ROW(TBL_DATA[[#This Row],[No.]])-1</f>
        <v>319</v>
      </c>
      <c r="B320" s="7">
        <v>45710</v>
      </c>
      <c r="C320" s="7" t="s">
        <v>1700</v>
      </c>
      <c r="D320" s="9" t="s">
        <v>1538</v>
      </c>
      <c r="E320" s="1" t="s">
        <v>1242</v>
      </c>
      <c r="F320" s="7" t="s">
        <v>1701</v>
      </c>
      <c r="G320" s="1" t="s">
        <v>1200</v>
      </c>
      <c r="H320" s="9" t="s">
        <v>1272</v>
      </c>
      <c r="I320" s="1" t="s">
        <v>1702</v>
      </c>
      <c r="J320" s="1" t="s">
        <v>1246</v>
      </c>
      <c r="K320" s="1" t="s">
        <v>1703</v>
      </c>
      <c r="L320" s="42"/>
      <c r="M320" s="1"/>
      <c r="N320" s="1"/>
      <c r="O320" s="1"/>
      <c r="P320" s="51" t="s">
        <v>1704</v>
      </c>
      <c r="Q320" s="1" t="s">
        <v>193</v>
      </c>
      <c r="R320" s="1" t="s">
        <v>200</v>
      </c>
    </row>
    <row r="321" spans="1:18" ht="116" x14ac:dyDescent="0.35">
      <c r="A321" s="1">
        <f>+ROW(TBL_DATA[[#This Row],[No.]])-1</f>
        <v>320</v>
      </c>
      <c r="B321" s="7">
        <v>45710</v>
      </c>
      <c r="C321" s="7" t="s">
        <v>1706</v>
      </c>
      <c r="D321" s="9" t="s">
        <v>1538</v>
      </c>
      <c r="E321" s="1" t="s">
        <v>1586</v>
      </c>
      <c r="F321" s="7" t="s">
        <v>1705</v>
      </c>
      <c r="G321" s="1" t="s">
        <v>1200</v>
      </c>
      <c r="H321" s="9" t="s">
        <v>1707</v>
      </c>
      <c r="I321" s="1" t="s">
        <v>1708</v>
      </c>
      <c r="J321" s="1" t="s">
        <v>1507</v>
      </c>
      <c r="K321" s="1" t="s">
        <v>1709</v>
      </c>
      <c r="L321" s="42"/>
      <c r="M321" s="1"/>
      <c r="N321" s="1"/>
      <c r="O321" s="1"/>
      <c r="P321" s="51" t="s">
        <v>1710</v>
      </c>
      <c r="Q321" s="1" t="s">
        <v>209</v>
      </c>
      <c r="R321" s="1" t="s">
        <v>200</v>
      </c>
    </row>
    <row r="322" spans="1:18" ht="72.5" x14ac:dyDescent="0.35">
      <c r="A322" s="1">
        <f>+ROW(TBL_DATA[[#This Row],[No.]])-1</f>
        <v>321</v>
      </c>
      <c r="B322" s="7">
        <v>45714</v>
      </c>
      <c r="C322" s="7" t="s">
        <v>1711</v>
      </c>
      <c r="D322" s="9" t="s">
        <v>1538</v>
      </c>
      <c r="E322" s="1" t="s">
        <v>128</v>
      </c>
      <c r="F322" s="7" t="s">
        <v>1712</v>
      </c>
      <c r="G322" s="1" t="s">
        <v>1200</v>
      </c>
      <c r="H322" s="9" t="s">
        <v>1713</v>
      </c>
      <c r="I322" s="1" t="s">
        <v>383</v>
      </c>
      <c r="J322" s="1" t="s">
        <v>1714</v>
      </c>
      <c r="K322" s="1" t="s">
        <v>1715</v>
      </c>
      <c r="L322" s="42"/>
      <c r="M322" s="1"/>
      <c r="N322" s="1"/>
      <c r="O322" s="1"/>
      <c r="P322" s="51" t="s">
        <v>1716</v>
      </c>
      <c r="Q322" s="1" t="s">
        <v>193</v>
      </c>
      <c r="R322" s="1" t="s">
        <v>200</v>
      </c>
    </row>
    <row r="323" spans="1:18" ht="116" x14ac:dyDescent="0.35">
      <c r="A323" s="1">
        <f>+ROW(TBL_DATA[[#This Row],[No.]])-1</f>
        <v>322</v>
      </c>
      <c r="B323" s="7">
        <v>45715</v>
      </c>
      <c r="C323" s="7" t="s">
        <v>1717</v>
      </c>
      <c r="D323" s="9" t="s">
        <v>1538</v>
      </c>
      <c r="E323" s="1" t="s">
        <v>1547</v>
      </c>
      <c r="F323" s="7" t="s">
        <v>1718</v>
      </c>
      <c r="G323" s="1" t="s">
        <v>1200</v>
      </c>
      <c r="H323" s="9" t="s">
        <v>1719</v>
      </c>
      <c r="I323" s="1" t="s">
        <v>38</v>
      </c>
      <c r="J323" s="1" t="s">
        <v>1578</v>
      </c>
      <c r="K323" s="1" t="s">
        <v>1720</v>
      </c>
      <c r="L323" s="42"/>
      <c r="M323" s="1"/>
      <c r="N323" s="1"/>
      <c r="O323" s="1"/>
      <c r="P323" s="51" t="s">
        <v>1721</v>
      </c>
      <c r="Q323" s="1" t="s">
        <v>193</v>
      </c>
      <c r="R323" s="1" t="s">
        <v>194</v>
      </c>
    </row>
    <row r="324" spans="1:18" ht="130.5" x14ac:dyDescent="0.35">
      <c r="A324" s="1">
        <f>+ROW(TBL_DATA[[#This Row],[No.]])-1</f>
        <v>323</v>
      </c>
      <c r="B324" s="7">
        <v>45719</v>
      </c>
      <c r="C324" s="7" t="s">
        <v>1722</v>
      </c>
      <c r="D324" s="9" t="s">
        <v>1538</v>
      </c>
      <c r="E324" s="1" t="s">
        <v>1547</v>
      </c>
      <c r="F324" s="7" t="s">
        <v>1718</v>
      </c>
      <c r="G324" s="1" t="s">
        <v>1200</v>
      </c>
      <c r="H324" s="9" t="s">
        <v>1719</v>
      </c>
      <c r="I324" s="1" t="s">
        <v>38</v>
      </c>
      <c r="J324" s="1" t="s">
        <v>1578</v>
      </c>
      <c r="K324" s="1" t="s">
        <v>1720</v>
      </c>
      <c r="L324" s="42"/>
      <c r="M324" s="1"/>
      <c r="N324" s="1"/>
      <c r="O324" s="1"/>
      <c r="P324" s="51" t="s">
        <v>1723</v>
      </c>
      <c r="Q324" s="1" t="s">
        <v>193</v>
      </c>
      <c r="R324" s="1" t="s">
        <v>194</v>
      </c>
    </row>
    <row r="325" spans="1:18" ht="188.5" x14ac:dyDescent="0.35">
      <c r="A325" s="1">
        <f>+ROW(TBL_DATA[[#This Row],[No.]])-1</f>
        <v>324</v>
      </c>
      <c r="B325" s="7">
        <v>45726</v>
      </c>
      <c r="C325" s="7" t="s">
        <v>1724</v>
      </c>
      <c r="D325" s="9" t="s">
        <v>49</v>
      </c>
      <c r="E325" s="1" t="s">
        <v>1483</v>
      </c>
      <c r="F325" s="7" t="s">
        <v>1725</v>
      </c>
      <c r="G325" s="1" t="s">
        <v>1200</v>
      </c>
      <c r="H325" s="9" t="s">
        <v>868</v>
      </c>
      <c r="I325" s="1" t="s">
        <v>693</v>
      </c>
      <c r="J325" s="1" t="s">
        <v>962</v>
      </c>
      <c r="K325" s="1" t="s">
        <v>1726</v>
      </c>
      <c r="L325" s="42"/>
      <c r="M325" s="1"/>
      <c r="N325" s="1"/>
      <c r="O325" s="1"/>
      <c r="P325" s="51" t="s">
        <v>1727</v>
      </c>
      <c r="Q325" s="1" t="s">
        <v>193</v>
      </c>
      <c r="R325" s="1" t="s">
        <v>194</v>
      </c>
    </row>
    <row r="326" spans="1:18" ht="159.5" x14ac:dyDescent="0.35">
      <c r="A326" s="1">
        <f>+ROW(TBL_DATA[[#This Row],[No.]])-1</f>
        <v>325</v>
      </c>
      <c r="B326" s="7">
        <v>45726</v>
      </c>
      <c r="C326" s="7" t="s">
        <v>1728</v>
      </c>
      <c r="D326" s="9" t="s">
        <v>1538</v>
      </c>
      <c r="E326" s="1" t="s">
        <v>1547</v>
      </c>
      <c r="F326" s="7" t="s">
        <v>1729</v>
      </c>
      <c r="G326" s="1" t="s">
        <v>1200</v>
      </c>
      <c r="H326" s="9" t="s">
        <v>1730</v>
      </c>
      <c r="I326" s="1" t="s">
        <v>435</v>
      </c>
      <c r="J326" s="1" t="s">
        <v>971</v>
      </c>
      <c r="K326" s="1" t="s">
        <v>1360</v>
      </c>
      <c r="L326" s="42"/>
      <c r="M326" s="1"/>
      <c r="N326" s="1"/>
      <c r="O326" s="1"/>
      <c r="P326" s="51" t="s">
        <v>1731</v>
      </c>
      <c r="Q326" s="1" t="s">
        <v>209</v>
      </c>
      <c r="R326" s="1" t="s">
        <v>200</v>
      </c>
    </row>
    <row r="327" spans="1:18" ht="87" x14ac:dyDescent="0.35">
      <c r="A327" s="1">
        <f>+ROW(TBL_DATA[[#This Row],[No.]])-1</f>
        <v>326</v>
      </c>
      <c r="B327" s="7">
        <v>45732</v>
      </c>
      <c r="C327" s="7" t="s">
        <v>1733</v>
      </c>
      <c r="D327" s="9" t="s">
        <v>1539</v>
      </c>
      <c r="E327" s="1" t="s">
        <v>1547</v>
      </c>
      <c r="F327" s="7" t="s">
        <v>1732</v>
      </c>
      <c r="G327" s="1" t="s">
        <v>1200</v>
      </c>
      <c r="H327" s="9" t="s">
        <v>1734</v>
      </c>
      <c r="I327" s="1" t="s">
        <v>1158</v>
      </c>
      <c r="J327" s="1" t="s">
        <v>1735</v>
      </c>
      <c r="K327" s="1" t="s">
        <v>1736</v>
      </c>
      <c r="L327" s="42"/>
      <c r="M327" s="1"/>
      <c r="N327" s="1"/>
      <c r="O327" s="1"/>
      <c r="P327" s="51" t="s">
        <v>1737</v>
      </c>
      <c r="Q327" s="1" t="s">
        <v>199</v>
      </c>
      <c r="R327" s="1" t="s">
        <v>200</v>
      </c>
    </row>
    <row r="328" spans="1:18" ht="116" x14ac:dyDescent="0.35">
      <c r="A328" s="1">
        <f>+ROW(TBL_DATA[[#This Row],[No.]])-1</f>
        <v>327</v>
      </c>
      <c r="B328" s="7">
        <v>45741</v>
      </c>
      <c r="C328" s="7" t="s">
        <v>1738</v>
      </c>
      <c r="D328" s="9" t="s">
        <v>1538</v>
      </c>
      <c r="E328" s="1" t="s">
        <v>1547</v>
      </c>
      <c r="F328" s="7" t="s">
        <v>1718</v>
      </c>
      <c r="G328" s="1" t="s">
        <v>1200</v>
      </c>
      <c r="H328" s="9" t="s">
        <v>1719</v>
      </c>
      <c r="I328" s="1" t="s">
        <v>38</v>
      </c>
      <c r="J328" s="1" t="s">
        <v>1578</v>
      </c>
      <c r="K328" s="1" t="s">
        <v>1739</v>
      </c>
      <c r="L328" s="42"/>
      <c r="M328" s="1"/>
      <c r="N328" s="1"/>
      <c r="O328" s="1"/>
      <c r="P328" s="54" t="s">
        <v>1740</v>
      </c>
      <c r="Q328" s="1" t="s">
        <v>209</v>
      </c>
      <c r="R328" s="1" t="s">
        <v>194</v>
      </c>
    </row>
    <row r="329" spans="1:18" ht="188.5" x14ac:dyDescent="0.35">
      <c r="A329" s="1">
        <f>+ROW(TBL_DATA[[#This Row],[No.]])-1</f>
        <v>328</v>
      </c>
      <c r="B329" s="7">
        <v>45743</v>
      </c>
      <c r="C329" s="7" t="s">
        <v>1741</v>
      </c>
      <c r="D329" s="9" t="s">
        <v>18</v>
      </c>
      <c r="E329" s="1" t="s">
        <v>19</v>
      </c>
      <c r="F329" s="7" t="s">
        <v>1742</v>
      </c>
      <c r="G329" s="1" t="s">
        <v>1200</v>
      </c>
      <c r="H329" s="9" t="s">
        <v>1203</v>
      </c>
      <c r="I329" s="1" t="s">
        <v>828</v>
      </c>
      <c r="J329" s="1" t="s">
        <v>785</v>
      </c>
      <c r="K329" s="1" t="s">
        <v>1743</v>
      </c>
      <c r="L329" s="42"/>
      <c r="M329" s="1"/>
      <c r="N329" s="1"/>
      <c r="O329" s="1"/>
      <c r="P329" s="54" t="s">
        <v>1744</v>
      </c>
      <c r="Q329" s="1" t="s">
        <v>193</v>
      </c>
      <c r="R329" s="1" t="s">
        <v>200</v>
      </c>
    </row>
    <row r="330" spans="1:18" ht="87" x14ac:dyDescent="0.35">
      <c r="A330" s="1">
        <f>+ROW(TBL_DATA[[#This Row],[No.]])-1</f>
        <v>329</v>
      </c>
      <c r="B330" s="7">
        <v>45744</v>
      </c>
      <c r="C330" s="7" t="s">
        <v>1745</v>
      </c>
      <c r="D330" s="9" t="s">
        <v>18</v>
      </c>
      <c r="E330" s="1" t="s">
        <v>19</v>
      </c>
      <c r="F330" s="7" t="s">
        <v>1746</v>
      </c>
      <c r="G330" s="1" t="s">
        <v>1200</v>
      </c>
      <c r="H330" s="9" t="s">
        <v>1667</v>
      </c>
      <c r="I330" s="1" t="s">
        <v>804</v>
      </c>
      <c r="J330" s="1" t="s">
        <v>179</v>
      </c>
      <c r="K330" s="1" t="s">
        <v>180</v>
      </c>
      <c r="L330" s="42"/>
      <c r="M330" s="1"/>
      <c r="N330" s="1"/>
      <c r="O330" s="1"/>
      <c r="P330" s="54" t="s">
        <v>1747</v>
      </c>
      <c r="Q330" s="1" t="s">
        <v>193</v>
      </c>
      <c r="R330" s="1" t="s">
        <v>194</v>
      </c>
    </row>
    <row r="331" spans="1:18" ht="101.5" x14ac:dyDescent="0.35">
      <c r="A331" s="1">
        <f>+ROW(TBL_DATA[[#This Row],[No.]])-1</f>
        <v>330</v>
      </c>
      <c r="B331" s="7">
        <v>45744</v>
      </c>
      <c r="C331" s="7" t="s">
        <v>1749</v>
      </c>
      <c r="D331" s="9" t="s">
        <v>1539</v>
      </c>
      <c r="E331" s="1" t="s">
        <v>1547</v>
      </c>
      <c r="F331" s="7" t="s">
        <v>1748</v>
      </c>
      <c r="G331" s="1" t="s">
        <v>1200</v>
      </c>
      <c r="H331" s="9" t="s">
        <v>1750</v>
      </c>
      <c r="I331" s="1" t="s">
        <v>1752</v>
      </c>
      <c r="J331" s="1" t="s">
        <v>1464</v>
      </c>
      <c r="K331" s="1" t="s">
        <v>1751</v>
      </c>
      <c r="L331" s="42"/>
      <c r="M331" s="1"/>
      <c r="N331" s="1"/>
      <c r="O331" s="1"/>
      <c r="P331" s="54" t="s">
        <v>1753</v>
      </c>
      <c r="Q331" s="1" t="s">
        <v>193</v>
      </c>
      <c r="R331" s="1" t="s">
        <v>194</v>
      </c>
    </row>
    <row r="332" spans="1:18" ht="145" x14ac:dyDescent="0.35">
      <c r="A332" s="1">
        <f>+ROW(TBL_DATA[[#This Row],[No.]])-1</f>
        <v>331</v>
      </c>
      <c r="B332" s="7">
        <v>45749</v>
      </c>
      <c r="C332" s="7" t="s">
        <v>1754</v>
      </c>
      <c r="D332" s="9" t="s">
        <v>1537</v>
      </c>
      <c r="E332" s="1" t="s">
        <v>1547</v>
      </c>
      <c r="F332" s="1" t="s">
        <v>1755</v>
      </c>
      <c r="G332" s="1" t="s">
        <v>1200</v>
      </c>
      <c r="H332" s="9" t="s">
        <v>1756</v>
      </c>
      <c r="I332" s="1" t="s">
        <v>1601</v>
      </c>
      <c r="J332" s="1" t="s">
        <v>1017</v>
      </c>
      <c r="K332" s="1" t="s">
        <v>1757</v>
      </c>
      <c r="L332" s="42"/>
      <c r="M332" s="1"/>
      <c r="N332" s="1"/>
      <c r="O332" s="1"/>
      <c r="P332" s="54" t="s">
        <v>1758</v>
      </c>
      <c r="Q332" s="1" t="s">
        <v>209</v>
      </c>
      <c r="R332" s="1" t="s">
        <v>194</v>
      </c>
    </row>
    <row r="333" spans="1:18" ht="101.5" x14ac:dyDescent="0.35">
      <c r="A333" s="1">
        <f>+ROW(TBL_DATA[[#This Row],[No.]])-1</f>
        <v>332</v>
      </c>
      <c r="B333" s="7">
        <v>45754</v>
      </c>
      <c r="C333" s="7" t="s">
        <v>1759</v>
      </c>
      <c r="D333" s="9" t="s">
        <v>18</v>
      </c>
      <c r="E333" s="1" t="s">
        <v>19</v>
      </c>
      <c r="F333" s="1" t="s">
        <v>1760</v>
      </c>
      <c r="G333" s="1" t="s">
        <v>1200</v>
      </c>
      <c r="H333" s="9" t="s">
        <v>1761</v>
      </c>
      <c r="I333" s="1" t="s">
        <v>804</v>
      </c>
      <c r="J333" s="1" t="s">
        <v>85</v>
      </c>
      <c r="K333" s="1" t="s">
        <v>86</v>
      </c>
      <c r="L333" s="42"/>
      <c r="M333" s="1"/>
      <c r="N333" s="1"/>
      <c r="O333" s="1"/>
      <c r="P333" s="54" t="s">
        <v>1762</v>
      </c>
      <c r="Q333" s="1" t="s">
        <v>193</v>
      </c>
      <c r="R333" s="1" t="s">
        <v>200</v>
      </c>
    </row>
    <row r="334" spans="1:18" ht="101.5" x14ac:dyDescent="0.35">
      <c r="A334" s="1">
        <f>+ROW(TBL_DATA[[#This Row],[No.]])-1</f>
        <v>333</v>
      </c>
      <c r="B334" s="7">
        <v>45755</v>
      </c>
      <c r="C334" s="7" t="s">
        <v>1763</v>
      </c>
      <c r="D334" s="9" t="s">
        <v>18</v>
      </c>
      <c r="E334" s="1" t="s">
        <v>19</v>
      </c>
      <c r="F334" s="1" t="s">
        <v>1764</v>
      </c>
      <c r="G334" s="1" t="s">
        <v>1200</v>
      </c>
      <c r="H334" s="9" t="s">
        <v>1765</v>
      </c>
      <c r="I334" s="1" t="s">
        <v>828</v>
      </c>
      <c r="J334" s="1" t="s">
        <v>1319</v>
      </c>
      <c r="K334" s="1" t="s">
        <v>1766</v>
      </c>
      <c r="L334" s="42"/>
      <c r="M334" s="1"/>
      <c r="N334" s="1"/>
      <c r="O334" s="1"/>
      <c r="P334" s="54" t="s">
        <v>1767</v>
      </c>
      <c r="Q334" s="1" t="s">
        <v>193</v>
      </c>
      <c r="R334" s="1" t="s">
        <v>194</v>
      </c>
    </row>
    <row r="335" spans="1:18" ht="101.5" x14ac:dyDescent="0.35">
      <c r="A335" s="1">
        <f>+ROW(TBL_DATA[[#This Row],[No.]])-1</f>
        <v>334</v>
      </c>
      <c r="B335" s="7">
        <v>45771</v>
      </c>
      <c r="C335" s="7" t="s">
        <v>1792</v>
      </c>
      <c r="D335" s="9" t="s">
        <v>1538</v>
      </c>
      <c r="E335" s="1" t="s">
        <v>1791</v>
      </c>
      <c r="F335" s="1" t="s">
        <v>1789</v>
      </c>
      <c r="G335" s="1" t="s">
        <v>1200</v>
      </c>
      <c r="H335" s="9" t="s">
        <v>1790</v>
      </c>
      <c r="I335" s="1" t="s">
        <v>1172</v>
      </c>
      <c r="J335" s="1" t="s">
        <v>1322</v>
      </c>
      <c r="K335" s="1" t="s">
        <v>1793</v>
      </c>
      <c r="L335" s="42"/>
      <c r="M335" s="1"/>
      <c r="N335" s="1"/>
      <c r="O335" s="1"/>
      <c r="P335" s="54" t="s">
        <v>1794</v>
      </c>
      <c r="Q335" s="1" t="s">
        <v>193</v>
      </c>
      <c r="R335" s="1" t="s">
        <v>200</v>
      </c>
    </row>
    <row r="336" spans="1:18" ht="116" x14ac:dyDescent="0.35">
      <c r="A336" s="1">
        <f>+ROW(TBL_DATA[[#This Row],[No.]])-1</f>
        <v>335</v>
      </c>
      <c r="B336" s="7">
        <v>45775</v>
      </c>
      <c r="C336" s="7" t="s">
        <v>1769</v>
      </c>
      <c r="D336" s="9" t="s">
        <v>1537</v>
      </c>
      <c r="E336" s="1" t="s">
        <v>1586</v>
      </c>
      <c r="F336" s="1" t="s">
        <v>1768</v>
      </c>
      <c r="G336" s="1" t="s">
        <v>1200</v>
      </c>
      <c r="H336" s="9" t="s">
        <v>1770</v>
      </c>
      <c r="I336" s="1" t="s">
        <v>1771</v>
      </c>
      <c r="J336" s="1" t="s">
        <v>237</v>
      </c>
      <c r="K336" s="1" t="s">
        <v>1772</v>
      </c>
      <c r="L336" s="42"/>
      <c r="M336" s="1"/>
      <c r="N336" s="1"/>
      <c r="O336" s="1"/>
      <c r="P336" s="54" t="s">
        <v>1773</v>
      </c>
      <c r="Q336" s="1" t="s">
        <v>193</v>
      </c>
      <c r="R336" s="1" t="s">
        <v>194</v>
      </c>
    </row>
    <row r="337" spans="1:18" ht="72.5" x14ac:dyDescent="0.35">
      <c r="A337" s="1">
        <f>+ROW(TBL_DATA[[#This Row],[No.]])-1</f>
        <v>336</v>
      </c>
      <c r="B337" s="7">
        <v>45776</v>
      </c>
      <c r="C337" s="7" t="s">
        <v>1774</v>
      </c>
      <c r="D337" s="9" t="s">
        <v>1538</v>
      </c>
      <c r="E337" s="1" t="s">
        <v>1547</v>
      </c>
      <c r="F337" s="1" t="s">
        <v>1403</v>
      </c>
      <c r="G337" s="1" t="s">
        <v>1200</v>
      </c>
      <c r="H337" s="9" t="s">
        <v>1405</v>
      </c>
      <c r="I337" s="1" t="s">
        <v>1776</v>
      </c>
      <c r="J337" s="1" t="s">
        <v>1657</v>
      </c>
      <c r="K337" s="1" t="s">
        <v>1775</v>
      </c>
      <c r="L337" s="42"/>
      <c r="M337" s="1"/>
      <c r="N337" s="1"/>
      <c r="O337" s="1"/>
      <c r="P337" s="54" t="s">
        <v>1777</v>
      </c>
      <c r="Q337" s="1" t="s">
        <v>193</v>
      </c>
      <c r="R337" s="1" t="s">
        <v>200</v>
      </c>
    </row>
    <row r="338" spans="1:18" ht="130.5" x14ac:dyDescent="0.35">
      <c r="A338" s="1">
        <f>+ROW(TBL_DATA[[#This Row],[No.]])-1</f>
        <v>337</v>
      </c>
      <c r="B338" s="7">
        <v>45776</v>
      </c>
      <c r="C338" s="7" t="s">
        <v>1778</v>
      </c>
      <c r="D338" s="9" t="s">
        <v>1539</v>
      </c>
      <c r="E338" s="1" t="s">
        <v>1586</v>
      </c>
      <c r="F338" s="1" t="s">
        <v>1779</v>
      </c>
      <c r="G338" s="1" t="s">
        <v>1200</v>
      </c>
      <c r="H338" s="9" t="s">
        <v>1780</v>
      </c>
      <c r="I338" s="1" t="s">
        <v>1182</v>
      </c>
      <c r="J338" s="1" t="s">
        <v>1782</v>
      </c>
      <c r="K338" s="1" t="s">
        <v>1781</v>
      </c>
      <c r="L338" s="42"/>
      <c r="M338" s="1"/>
      <c r="N338" s="1"/>
      <c r="O338" s="1"/>
      <c r="P338" s="54" t="s">
        <v>1783</v>
      </c>
      <c r="Q338" s="1" t="s">
        <v>209</v>
      </c>
      <c r="R338" s="1" t="s">
        <v>194</v>
      </c>
    </row>
    <row r="339" spans="1:18" ht="72.5" x14ac:dyDescent="0.35">
      <c r="A339" s="1">
        <f>+ROW(TBL_DATA[[#This Row],[No.]])-1</f>
        <v>338</v>
      </c>
      <c r="B339" s="7">
        <v>45776</v>
      </c>
      <c r="C339" s="7" t="s">
        <v>1785</v>
      </c>
      <c r="D339" s="9" t="s">
        <v>1538</v>
      </c>
      <c r="E339" s="1" t="s">
        <v>317</v>
      </c>
      <c r="F339" s="1" t="s">
        <v>1784</v>
      </c>
      <c r="G339" s="1" t="s">
        <v>1200</v>
      </c>
      <c r="H339" s="9" t="s">
        <v>1788</v>
      </c>
      <c r="I339" s="1" t="s">
        <v>38</v>
      </c>
      <c r="J339" s="1" t="s">
        <v>633</v>
      </c>
      <c r="K339" s="1" t="s">
        <v>1786</v>
      </c>
      <c r="L339" s="42"/>
      <c r="M339" s="1"/>
      <c r="N339" s="1"/>
      <c r="O339" s="1"/>
      <c r="P339" s="54" t="s">
        <v>1787</v>
      </c>
      <c r="Q339" s="1" t="s">
        <v>193</v>
      </c>
      <c r="R339" s="1" t="s">
        <v>194</v>
      </c>
    </row>
    <row r="340" spans="1:18" ht="58" x14ac:dyDescent="0.35">
      <c r="A340" s="1">
        <f>+ROW(TBL_DATA[[#This Row],[No.]])-1</f>
        <v>339</v>
      </c>
      <c r="B340" s="7">
        <v>45778</v>
      </c>
      <c r="C340" s="7" t="s">
        <v>1798</v>
      </c>
      <c r="D340" s="9" t="s">
        <v>121</v>
      </c>
      <c r="E340" s="1" t="s">
        <v>246</v>
      </c>
      <c r="F340" s="1" t="s">
        <v>1796</v>
      </c>
      <c r="G340" s="1" t="s">
        <v>1200</v>
      </c>
      <c r="H340" s="9" t="s">
        <v>1797</v>
      </c>
      <c r="I340" s="1" t="s">
        <v>1800</v>
      </c>
      <c r="J340" s="1" t="s">
        <v>1795</v>
      </c>
      <c r="K340" s="1" t="s">
        <v>1799</v>
      </c>
      <c r="L340" s="42"/>
      <c r="M340" s="1"/>
      <c r="N340" s="1"/>
      <c r="O340" s="1"/>
      <c r="P340" s="51" t="s">
        <v>1801</v>
      </c>
      <c r="Q340" s="1" t="s">
        <v>193</v>
      </c>
      <c r="R340" s="1" t="s">
        <v>194</v>
      </c>
    </row>
    <row r="341" spans="1:18" ht="130.5" x14ac:dyDescent="0.35">
      <c r="A341" s="1">
        <f>+ROW(TBL_DATA[[#This Row],[No.]])-1</f>
        <v>340</v>
      </c>
      <c r="B341" s="7">
        <v>45780</v>
      </c>
      <c r="C341" s="7" t="s">
        <v>1802</v>
      </c>
      <c r="D341" s="9" t="s">
        <v>18</v>
      </c>
      <c r="E341" s="1" t="s">
        <v>19</v>
      </c>
      <c r="F341" s="1" t="s">
        <v>1803</v>
      </c>
      <c r="G341" s="1" t="s">
        <v>1200</v>
      </c>
      <c r="H341" s="9" t="s">
        <v>1804</v>
      </c>
      <c r="I341" s="1" t="s">
        <v>828</v>
      </c>
      <c r="J341" s="1" t="s">
        <v>874</v>
      </c>
      <c r="K341" s="1" t="s">
        <v>1372</v>
      </c>
      <c r="L341" s="42"/>
      <c r="M341" s="1"/>
      <c r="N341" s="1"/>
      <c r="O341" s="1"/>
      <c r="P341" s="51" t="s">
        <v>1805</v>
      </c>
      <c r="Q341" s="1" t="s">
        <v>193</v>
      </c>
      <c r="R341" s="1" t="s">
        <v>194</v>
      </c>
    </row>
    <row r="342" spans="1:18" ht="72.5" x14ac:dyDescent="0.35">
      <c r="A342" s="1">
        <f>+ROW(TBL_DATA[[#This Row],[No.]])-1</f>
        <v>341</v>
      </c>
      <c r="B342" s="7">
        <v>45782</v>
      </c>
      <c r="C342" s="7" t="s">
        <v>1806</v>
      </c>
      <c r="D342" s="9" t="s">
        <v>1539</v>
      </c>
      <c r="E342" s="1" t="s">
        <v>1586</v>
      </c>
      <c r="F342" s="1" t="s">
        <v>1807</v>
      </c>
      <c r="G342" s="1" t="s">
        <v>1200</v>
      </c>
      <c r="H342" s="9" t="s">
        <v>1780</v>
      </c>
      <c r="I342" s="1" t="s">
        <v>1182</v>
      </c>
      <c r="J342" s="1" t="s">
        <v>1782</v>
      </c>
      <c r="K342" s="1" t="s">
        <v>1808</v>
      </c>
      <c r="L342" s="42"/>
      <c r="M342" s="1"/>
      <c r="N342" s="1"/>
      <c r="O342" s="1"/>
      <c r="P342" s="51" t="s">
        <v>1809</v>
      </c>
      <c r="Q342" s="1" t="s">
        <v>193</v>
      </c>
      <c r="R342" s="1" t="s">
        <v>194</v>
      </c>
    </row>
    <row r="343" spans="1:18" ht="130.5" x14ac:dyDescent="0.35">
      <c r="A343" s="1">
        <f>+ROW(TBL_DATA[[#This Row],[No.]])-1</f>
        <v>342</v>
      </c>
      <c r="B343" s="7">
        <v>45784</v>
      </c>
      <c r="C343" s="7" t="s">
        <v>1810</v>
      </c>
      <c r="D343" s="9" t="s">
        <v>1537</v>
      </c>
      <c r="E343" s="1" t="s">
        <v>1586</v>
      </c>
      <c r="F343" s="1" t="s">
        <v>1768</v>
      </c>
      <c r="G343" s="1" t="s">
        <v>1200</v>
      </c>
      <c r="H343" s="9" t="s">
        <v>1770</v>
      </c>
      <c r="I343" s="1" t="s">
        <v>1771</v>
      </c>
      <c r="J343" s="1" t="s">
        <v>237</v>
      </c>
      <c r="K343" s="1" t="s">
        <v>1772</v>
      </c>
      <c r="L343" s="42"/>
      <c r="M343" s="1"/>
      <c r="N343" s="1"/>
      <c r="O343" s="1"/>
      <c r="P343" s="51" t="s">
        <v>1811</v>
      </c>
      <c r="Q343" s="1" t="s">
        <v>193</v>
      </c>
      <c r="R343" s="1" t="s">
        <v>194</v>
      </c>
    </row>
    <row r="344" spans="1:18" ht="130.5" x14ac:dyDescent="0.35">
      <c r="A344" s="1">
        <f>+ROW(TBL_DATA[[#This Row],[No.]])-1</f>
        <v>343</v>
      </c>
      <c r="B344" s="7">
        <v>45786</v>
      </c>
      <c r="C344" s="7" t="s">
        <v>1813</v>
      </c>
      <c r="D344" s="9" t="s">
        <v>1537</v>
      </c>
      <c r="E344" s="1" t="s">
        <v>1814</v>
      </c>
      <c r="F344" s="1" t="s">
        <v>1815</v>
      </c>
      <c r="G344" s="1" t="s">
        <v>1200</v>
      </c>
      <c r="H344" s="9" t="s">
        <v>1816</v>
      </c>
      <c r="I344" s="1" t="s">
        <v>1771</v>
      </c>
      <c r="J344" s="1" t="s">
        <v>1812</v>
      </c>
      <c r="K344" s="1" t="s">
        <v>1817</v>
      </c>
      <c r="L344" s="42"/>
      <c r="M344" s="1"/>
      <c r="N344" s="1"/>
      <c r="O344" s="1"/>
      <c r="P344" s="51" t="s">
        <v>1818</v>
      </c>
      <c r="Q344" s="1" t="s">
        <v>193</v>
      </c>
      <c r="R344" s="1" t="s">
        <v>200</v>
      </c>
    </row>
    <row r="345" spans="1:18" ht="232" x14ac:dyDescent="0.35">
      <c r="A345" s="1">
        <f>+ROW(TBL_DATA[[#This Row],[No.]])-1</f>
        <v>344</v>
      </c>
      <c r="B345" s="7">
        <v>45789</v>
      </c>
      <c r="C345" s="7" t="s">
        <v>1819</v>
      </c>
      <c r="D345" s="9" t="s">
        <v>1537</v>
      </c>
      <c r="E345" s="1" t="s">
        <v>1547</v>
      </c>
      <c r="F345" s="1" t="s">
        <v>1820</v>
      </c>
      <c r="G345" s="1" t="s">
        <v>1200</v>
      </c>
      <c r="H345" s="9" t="s">
        <v>659</v>
      </c>
      <c r="I345" s="1" t="s">
        <v>1821</v>
      </c>
      <c r="J345" s="1" t="s">
        <v>661</v>
      </c>
      <c r="K345" s="1" t="s">
        <v>1822</v>
      </c>
      <c r="L345" s="42"/>
      <c r="M345" s="1"/>
      <c r="N345" s="1"/>
      <c r="O345" s="1"/>
      <c r="P345" s="51" t="s">
        <v>1823</v>
      </c>
      <c r="Q345" s="1" t="s">
        <v>193</v>
      </c>
      <c r="R345" s="1" t="s">
        <v>194</v>
      </c>
    </row>
    <row r="346" spans="1:18" ht="58" x14ac:dyDescent="0.35">
      <c r="A346" s="1">
        <f>+ROW(TBL_DATA[[#This Row],[No.]])-1</f>
        <v>345</v>
      </c>
      <c r="B346" s="7">
        <v>45790</v>
      </c>
      <c r="C346" s="7" t="s">
        <v>1824</v>
      </c>
      <c r="D346" s="9" t="s">
        <v>121</v>
      </c>
      <c r="E346" s="1" t="s">
        <v>140</v>
      </c>
      <c r="F346" s="1" t="s">
        <v>1825</v>
      </c>
      <c r="G346" s="1" t="s">
        <v>1200</v>
      </c>
      <c r="H346" s="9" t="s">
        <v>1826</v>
      </c>
      <c r="I346" s="1" t="s">
        <v>677</v>
      </c>
      <c r="J346" s="1" t="s">
        <v>495</v>
      </c>
      <c r="K346" s="1" t="s">
        <v>1827</v>
      </c>
      <c r="L346" s="42"/>
      <c r="M346" s="1"/>
      <c r="N346" s="1"/>
      <c r="O346" s="1"/>
      <c r="P346" s="51" t="s">
        <v>1828</v>
      </c>
      <c r="Q346" s="1" t="s">
        <v>193</v>
      </c>
      <c r="R346" s="1" t="s">
        <v>200</v>
      </c>
    </row>
    <row r="347" spans="1:18" ht="101.5" x14ac:dyDescent="0.35">
      <c r="A347" s="1">
        <f>+ROW(TBL_DATA[[#This Row],[No.]])-1</f>
        <v>346</v>
      </c>
      <c r="B347" s="7">
        <v>45794</v>
      </c>
      <c r="C347" s="7" t="s">
        <v>1829</v>
      </c>
      <c r="D347" s="9" t="s">
        <v>1539</v>
      </c>
      <c r="E347" s="1" t="s">
        <v>1831</v>
      </c>
      <c r="F347" s="1" t="s">
        <v>1830</v>
      </c>
      <c r="G347" s="1" t="s">
        <v>1200</v>
      </c>
      <c r="H347" s="9" t="s">
        <v>1832</v>
      </c>
      <c r="I347" s="1" t="s">
        <v>111</v>
      </c>
      <c r="J347" s="1" t="s">
        <v>1186</v>
      </c>
      <c r="K347" s="1" t="s">
        <v>1833</v>
      </c>
      <c r="L347" s="42"/>
      <c r="M347" s="1"/>
      <c r="N347" s="1"/>
      <c r="O347" s="1"/>
      <c r="P347" s="51" t="s">
        <v>1834</v>
      </c>
      <c r="Q347" s="1" t="s">
        <v>193</v>
      </c>
      <c r="R347" s="1" t="s">
        <v>194</v>
      </c>
    </row>
    <row r="348" spans="1:18" ht="409.5" x14ac:dyDescent="0.35">
      <c r="A348" s="1">
        <f>+ROW(TBL_DATA[[#This Row],[No.]])-1</f>
        <v>347</v>
      </c>
      <c r="B348" s="7">
        <v>45797</v>
      </c>
      <c r="C348" s="7" t="s">
        <v>1835</v>
      </c>
      <c r="D348" s="9" t="s">
        <v>1537</v>
      </c>
      <c r="E348" s="1" t="s">
        <v>1547</v>
      </c>
      <c r="F348" s="1" t="s">
        <v>1839</v>
      </c>
      <c r="G348" s="1" t="s">
        <v>1200</v>
      </c>
      <c r="H348" s="9" t="s">
        <v>1838</v>
      </c>
      <c r="I348" s="1" t="s">
        <v>1836</v>
      </c>
      <c r="J348" s="1" t="s">
        <v>1840</v>
      </c>
      <c r="K348" s="1" t="s">
        <v>629</v>
      </c>
      <c r="L348" s="42"/>
      <c r="M348" s="1"/>
      <c r="N348" s="1"/>
      <c r="O348" s="1"/>
      <c r="P348" s="28" t="s">
        <v>1837</v>
      </c>
      <c r="Q348" s="1" t="s">
        <v>209</v>
      </c>
      <c r="R348" s="1" t="s">
        <v>200</v>
      </c>
    </row>
    <row r="349" spans="1:18" ht="61" x14ac:dyDescent="0.35">
      <c r="A349" s="1">
        <f>+ROW(TBL_DATA[[#This Row],[No.]])-1</f>
        <v>348</v>
      </c>
      <c r="B349" s="7">
        <v>45803</v>
      </c>
      <c r="C349" s="7" t="s">
        <v>1841</v>
      </c>
      <c r="D349" s="9" t="s">
        <v>121</v>
      </c>
      <c r="E349" s="1" t="s">
        <v>246</v>
      </c>
      <c r="F349" s="1" t="s">
        <v>1842</v>
      </c>
      <c r="G349" s="1" t="s">
        <v>1200</v>
      </c>
      <c r="H349" s="9" t="s">
        <v>1843</v>
      </c>
      <c r="I349" s="1" t="s">
        <v>124</v>
      </c>
      <c r="J349" s="1" t="s">
        <v>513</v>
      </c>
      <c r="K349" s="1" t="s">
        <v>1844</v>
      </c>
      <c r="L349" s="42"/>
      <c r="M349" s="1"/>
      <c r="N349" s="1"/>
      <c r="O349" s="1"/>
      <c r="P349" s="28" t="s">
        <v>1845</v>
      </c>
      <c r="Q349" s="1" t="s">
        <v>193</v>
      </c>
      <c r="R349" s="1" t="s">
        <v>194</v>
      </c>
    </row>
    <row r="350" spans="1:18" ht="145" x14ac:dyDescent="0.35">
      <c r="A350" s="1">
        <f>+ROW(TBL_DATA[[#This Row],[No.]])-1</f>
        <v>349</v>
      </c>
      <c r="B350" s="7">
        <v>45803</v>
      </c>
      <c r="C350" s="7" t="s">
        <v>1846</v>
      </c>
      <c r="D350" s="9" t="s">
        <v>18</v>
      </c>
      <c r="E350" s="1" t="s">
        <v>1313</v>
      </c>
      <c r="F350" s="1" t="s">
        <v>1760</v>
      </c>
      <c r="G350" s="1" t="s">
        <v>1200</v>
      </c>
      <c r="H350" s="9" t="s">
        <v>1847</v>
      </c>
      <c r="I350" s="1" t="s">
        <v>236</v>
      </c>
      <c r="J350" s="1" t="s">
        <v>1848</v>
      </c>
      <c r="K350" s="1" t="s">
        <v>1849</v>
      </c>
      <c r="L350" s="42"/>
      <c r="M350" s="1"/>
      <c r="N350" s="1"/>
      <c r="O350" s="1"/>
      <c r="P350" s="6" t="s">
        <v>1850</v>
      </c>
      <c r="Q350" s="1" t="s">
        <v>193</v>
      </c>
      <c r="R350" s="1" t="s">
        <v>194</v>
      </c>
    </row>
    <row r="351" spans="1:18" ht="130.5" x14ac:dyDescent="0.35">
      <c r="A351" s="1">
        <f>+ROW(TBL_DATA[[#This Row],[No.]])-1</f>
        <v>350</v>
      </c>
      <c r="B351" s="7">
        <v>45804</v>
      </c>
      <c r="C351" s="7" t="s">
        <v>1851</v>
      </c>
      <c r="D351" s="9" t="s">
        <v>1537</v>
      </c>
      <c r="E351" s="1" t="s">
        <v>1586</v>
      </c>
      <c r="F351" s="1" t="s">
        <v>1852</v>
      </c>
      <c r="G351" s="1" t="s">
        <v>1200</v>
      </c>
      <c r="H351" s="9" t="s">
        <v>1853</v>
      </c>
      <c r="I351" s="1" t="s">
        <v>1771</v>
      </c>
      <c r="J351" s="1" t="s">
        <v>520</v>
      </c>
      <c r="K351" s="1" t="s">
        <v>1628</v>
      </c>
      <c r="L351" s="42"/>
      <c r="M351" s="1"/>
      <c r="N351" s="1"/>
      <c r="O351" s="1"/>
      <c r="P351" s="6" t="s">
        <v>1854</v>
      </c>
      <c r="Q351" s="1" t="s">
        <v>193</v>
      </c>
      <c r="R351" s="1" t="s">
        <v>194</v>
      </c>
    </row>
    <row r="352" spans="1:18" ht="159.5" x14ac:dyDescent="0.35">
      <c r="A352" s="1">
        <f>+ROW(TBL_DATA[[#This Row],[No.]])-1</f>
        <v>351</v>
      </c>
      <c r="B352" s="7">
        <v>45804</v>
      </c>
      <c r="C352" s="7" t="s">
        <v>1856</v>
      </c>
      <c r="D352" s="9" t="s">
        <v>1537</v>
      </c>
      <c r="E352" s="1" t="s">
        <v>1547</v>
      </c>
      <c r="F352" s="1" t="s">
        <v>1855</v>
      </c>
      <c r="G352" s="1" t="s">
        <v>1200</v>
      </c>
      <c r="H352" s="9" t="s">
        <v>1857</v>
      </c>
      <c r="I352" s="1" t="s">
        <v>1858</v>
      </c>
      <c r="J352" s="1" t="s">
        <v>582</v>
      </c>
      <c r="K352" s="1" t="s">
        <v>1859</v>
      </c>
      <c r="L352" s="42"/>
      <c r="M352" s="1"/>
      <c r="N352" s="1"/>
      <c r="O352" s="1"/>
      <c r="P352" s="51" t="s">
        <v>1860</v>
      </c>
      <c r="Q352" s="1" t="s">
        <v>193</v>
      </c>
      <c r="R352" s="1" t="s">
        <v>200</v>
      </c>
    </row>
    <row r="353" spans="1:18" ht="145" x14ac:dyDescent="0.35">
      <c r="A353" s="1">
        <f>+ROW(TBL_DATA[[#This Row],[No.]])-1</f>
        <v>352</v>
      </c>
      <c r="B353" s="7">
        <v>45805</v>
      </c>
      <c r="C353" s="7" t="s">
        <v>1861</v>
      </c>
      <c r="D353" s="9" t="s">
        <v>1539</v>
      </c>
      <c r="E353" s="1" t="s">
        <v>1547</v>
      </c>
      <c r="F353" s="1" t="s">
        <v>1863</v>
      </c>
      <c r="G353" s="1" t="s">
        <v>1200</v>
      </c>
      <c r="H353" s="9" t="s">
        <v>1865</v>
      </c>
      <c r="I353" s="1" t="s">
        <v>1862</v>
      </c>
      <c r="J353" s="1" t="s">
        <v>1864</v>
      </c>
      <c r="K353" s="1" t="s">
        <v>1866</v>
      </c>
      <c r="L353" s="42"/>
      <c r="M353" s="1"/>
      <c r="N353" s="1"/>
      <c r="O353" s="1"/>
      <c r="P353" s="51" t="s">
        <v>1867</v>
      </c>
      <c r="Q353" s="1" t="s">
        <v>193</v>
      </c>
      <c r="R353" s="1" t="s">
        <v>194</v>
      </c>
    </row>
    <row r="354" spans="1:18" ht="174" x14ac:dyDescent="0.35">
      <c r="A354" s="1">
        <f>+ROW(TBL_DATA[[#This Row],[No.]])-1</f>
        <v>353</v>
      </c>
      <c r="B354" s="7">
        <v>45808</v>
      </c>
      <c r="C354" s="7" t="s">
        <v>1868</v>
      </c>
      <c r="D354" s="9" t="s">
        <v>1538</v>
      </c>
      <c r="E354" s="1" t="s">
        <v>1586</v>
      </c>
      <c r="F354" s="1" t="s">
        <v>1869</v>
      </c>
      <c r="G354" s="1" t="s">
        <v>1200</v>
      </c>
      <c r="H354" s="9" t="s">
        <v>1870</v>
      </c>
      <c r="I354" s="1" t="s">
        <v>1871</v>
      </c>
      <c r="J354" s="1" t="s">
        <v>774</v>
      </c>
      <c r="K354" s="1" t="s">
        <v>1872</v>
      </c>
      <c r="L354" s="42"/>
      <c r="M354" s="1"/>
      <c r="N354" s="1"/>
      <c r="O354" s="1"/>
      <c r="P354" s="51" t="s">
        <v>1873</v>
      </c>
      <c r="Q354" s="1" t="s">
        <v>209</v>
      </c>
      <c r="R354" s="1" t="s">
        <v>194</v>
      </c>
    </row>
    <row r="355" spans="1:18" ht="72.5" x14ac:dyDescent="0.35">
      <c r="A355" s="1">
        <f>+ROW(TBL_DATA[[#This Row],[No.]])-1</f>
        <v>354</v>
      </c>
      <c r="B355" s="7">
        <v>45814</v>
      </c>
      <c r="C355" s="7" t="s">
        <v>1874</v>
      </c>
      <c r="D355" s="9" t="s">
        <v>1537</v>
      </c>
      <c r="E355" s="1" t="s">
        <v>259</v>
      </c>
      <c r="F355" s="1" t="s">
        <v>1875</v>
      </c>
      <c r="G355" s="1" t="s">
        <v>1200</v>
      </c>
      <c r="H355" s="9" t="s">
        <v>1876</v>
      </c>
      <c r="I355" s="1" t="s">
        <v>1877</v>
      </c>
      <c r="J355" s="1" t="s">
        <v>1017</v>
      </c>
      <c r="K355" s="1" t="s">
        <v>1757</v>
      </c>
      <c r="L355" s="42"/>
      <c r="M355" s="1"/>
      <c r="N355" s="1"/>
      <c r="O355" s="1"/>
      <c r="P355" s="51" t="s">
        <v>1878</v>
      </c>
      <c r="Q355" s="1" t="s">
        <v>193</v>
      </c>
      <c r="R355" s="1" t="s">
        <v>200</v>
      </c>
    </row>
    <row r="356" spans="1:18" ht="203" x14ac:dyDescent="0.35">
      <c r="A356" s="1">
        <f>+ROW(TBL_DATA[[#This Row],[No.]])-1</f>
        <v>355</v>
      </c>
      <c r="B356" s="7">
        <v>45814</v>
      </c>
      <c r="C356" s="7" t="s">
        <v>1879</v>
      </c>
      <c r="D356" s="9" t="s">
        <v>1538</v>
      </c>
      <c r="E356" s="1" t="s">
        <v>1242</v>
      </c>
      <c r="F356" s="1" t="s">
        <v>1880</v>
      </c>
      <c r="G356" s="1" t="s">
        <v>1200</v>
      </c>
      <c r="H356" s="9" t="s">
        <v>953</v>
      </c>
      <c r="I356" s="1" t="s">
        <v>1121</v>
      </c>
      <c r="J356" s="1" t="s">
        <v>91</v>
      </c>
      <c r="K356" s="1" t="s">
        <v>92</v>
      </c>
      <c r="L356" s="42"/>
      <c r="M356" s="1"/>
      <c r="N356" s="1"/>
      <c r="O356" s="1"/>
      <c r="P356" s="51" t="s">
        <v>1881</v>
      </c>
      <c r="Q356" s="1" t="s">
        <v>193</v>
      </c>
      <c r="R356" s="1" t="s">
        <v>200</v>
      </c>
    </row>
    <row r="357" spans="1:18" ht="116" x14ac:dyDescent="0.35">
      <c r="A357" s="1">
        <f>+ROW(TBL_DATA[[#This Row],[No.]])-1</f>
        <v>356</v>
      </c>
      <c r="B357" s="7">
        <v>45816</v>
      </c>
      <c r="C357" s="7" t="s">
        <v>1882</v>
      </c>
      <c r="D357" s="9" t="s">
        <v>1538</v>
      </c>
      <c r="E357" s="1" t="s">
        <v>1242</v>
      </c>
      <c r="F357" s="1" t="s">
        <v>1883</v>
      </c>
      <c r="G357" s="1" t="s">
        <v>1200</v>
      </c>
      <c r="H357" s="9" t="s">
        <v>1884</v>
      </c>
      <c r="I357" s="1" t="s">
        <v>1172</v>
      </c>
      <c r="J357" s="1" t="s">
        <v>91</v>
      </c>
      <c r="K357" s="1" t="s">
        <v>92</v>
      </c>
      <c r="L357" s="42"/>
      <c r="M357" s="1"/>
      <c r="N357" s="1"/>
      <c r="O357" s="1"/>
      <c r="P357" s="51" t="s">
        <v>1885</v>
      </c>
      <c r="Q357" s="1" t="s">
        <v>193</v>
      </c>
      <c r="R357" s="1" t="s">
        <v>200</v>
      </c>
    </row>
    <row r="358" spans="1:18" ht="203" x14ac:dyDescent="0.35">
      <c r="A358" s="1">
        <f>+ROW(TBL_DATA[[#This Row],[No.]])-1</f>
        <v>357</v>
      </c>
      <c r="B358" s="7">
        <v>45817</v>
      </c>
      <c r="C358" s="7" t="s">
        <v>1886</v>
      </c>
      <c r="D358" s="9" t="s">
        <v>1537</v>
      </c>
      <c r="E358" s="1" t="s">
        <v>1586</v>
      </c>
      <c r="F358" s="1" t="s">
        <v>1887</v>
      </c>
      <c r="G358" s="1" t="s">
        <v>1200</v>
      </c>
      <c r="H358" s="9" t="s">
        <v>1888</v>
      </c>
      <c r="I358" s="1" t="s">
        <v>1771</v>
      </c>
      <c r="J358" s="1" t="s">
        <v>520</v>
      </c>
      <c r="K358" s="1" t="s">
        <v>1889</v>
      </c>
      <c r="L358" s="42"/>
      <c r="M358" s="1"/>
      <c r="N358" s="1"/>
      <c r="O358" s="1"/>
      <c r="P358" s="51" t="s">
        <v>1890</v>
      </c>
      <c r="Q358" s="1" t="s">
        <v>209</v>
      </c>
      <c r="R358" s="1" t="s">
        <v>194</v>
      </c>
    </row>
    <row r="359" spans="1:18" ht="188.5" x14ac:dyDescent="0.35">
      <c r="A359" s="1">
        <f>+ROW(TBL_DATA[[#This Row],[No.]])-1</f>
        <v>358</v>
      </c>
      <c r="B359" s="7">
        <v>45824</v>
      </c>
      <c r="C359" s="7" t="s">
        <v>1891</v>
      </c>
      <c r="D359" s="9" t="s">
        <v>1538</v>
      </c>
      <c r="E359" s="1" t="s">
        <v>1547</v>
      </c>
      <c r="F359" s="1" t="s">
        <v>757</v>
      </c>
      <c r="G359" s="1" t="s">
        <v>1200</v>
      </c>
      <c r="H359" s="9" t="s">
        <v>758</v>
      </c>
      <c r="I359" s="1" t="s">
        <v>72</v>
      </c>
      <c r="J359" s="1" t="s">
        <v>998</v>
      </c>
      <c r="K359" s="1" t="s">
        <v>1106</v>
      </c>
      <c r="L359" s="42"/>
      <c r="M359" s="1"/>
      <c r="N359" s="1"/>
      <c r="O359" s="1"/>
      <c r="P359" s="51" t="s">
        <v>1892</v>
      </c>
      <c r="Q359" s="1" t="s">
        <v>193</v>
      </c>
      <c r="R359" s="1" t="s">
        <v>194</v>
      </c>
    </row>
    <row r="360" spans="1:18" ht="145" x14ac:dyDescent="0.35">
      <c r="A360" s="1">
        <f>+ROW(TBL_DATA[[#This Row],[No.]])-1</f>
        <v>359</v>
      </c>
      <c r="B360" s="7">
        <v>45830</v>
      </c>
      <c r="C360" s="7" t="s">
        <v>1894</v>
      </c>
      <c r="D360" s="9" t="s">
        <v>1538</v>
      </c>
      <c r="E360" s="1" t="s">
        <v>1547</v>
      </c>
      <c r="F360" s="1" t="s">
        <v>1895</v>
      </c>
      <c r="G360" s="1" t="s">
        <v>1200</v>
      </c>
      <c r="H360" s="9" t="s">
        <v>1896</v>
      </c>
      <c r="I360" s="1" t="s">
        <v>90</v>
      </c>
      <c r="J360" s="1" t="s">
        <v>1893</v>
      </c>
      <c r="K360" s="1" t="s">
        <v>1897</v>
      </c>
      <c r="L360" s="42"/>
      <c r="M360" s="1"/>
      <c r="N360" s="1"/>
      <c r="O360" s="1"/>
      <c r="P360" s="51" t="s">
        <v>1898</v>
      </c>
      <c r="Q360" s="1" t="s">
        <v>209</v>
      </c>
      <c r="R360" s="1" t="s">
        <v>200</v>
      </c>
    </row>
    <row r="361" spans="1:18" ht="145" x14ac:dyDescent="0.35">
      <c r="A361" s="1">
        <f>+ROW(TBL_DATA[[#This Row],[No.]])-1</f>
        <v>360</v>
      </c>
      <c r="B361" s="7">
        <v>45831</v>
      </c>
      <c r="C361" s="7" t="s">
        <v>1899</v>
      </c>
      <c r="D361" s="9" t="s">
        <v>18</v>
      </c>
      <c r="E361" s="1" t="s">
        <v>19</v>
      </c>
      <c r="F361" s="1" t="s">
        <v>1900</v>
      </c>
      <c r="G361" s="1" t="s">
        <v>1200</v>
      </c>
      <c r="H361" s="9" t="s">
        <v>1667</v>
      </c>
      <c r="I361" s="1" t="s">
        <v>804</v>
      </c>
      <c r="J361" s="1" t="s">
        <v>45</v>
      </c>
      <c r="K361" s="1" t="s">
        <v>46</v>
      </c>
      <c r="L361" s="42"/>
      <c r="M361" s="1"/>
      <c r="N361" s="1"/>
      <c r="O361" s="1"/>
      <c r="P361" s="51" t="s">
        <v>1901</v>
      </c>
      <c r="Q361" s="1" t="s">
        <v>209</v>
      </c>
      <c r="R361" s="1" t="s">
        <v>194</v>
      </c>
    </row>
    <row r="362" spans="1:18" ht="116" x14ac:dyDescent="0.35">
      <c r="A362" s="1">
        <f>+ROW(TBL_DATA[[#This Row],[No.]])-1</f>
        <v>361</v>
      </c>
      <c r="B362" s="7">
        <v>45832</v>
      </c>
      <c r="C362" s="7" t="s">
        <v>1902</v>
      </c>
      <c r="D362" s="9" t="s">
        <v>1539</v>
      </c>
      <c r="E362" s="1" t="s">
        <v>1547</v>
      </c>
      <c r="F362" s="1" t="s">
        <v>1904</v>
      </c>
      <c r="G362" s="1" t="s">
        <v>1200</v>
      </c>
      <c r="H362" s="9" t="s">
        <v>1905</v>
      </c>
      <c r="I362" s="1" t="s">
        <v>1130</v>
      </c>
      <c r="J362" s="1" t="s">
        <v>1903</v>
      </c>
      <c r="K362" s="1" t="s">
        <v>1906</v>
      </c>
      <c r="L362" s="42"/>
      <c r="M362" s="1"/>
      <c r="N362" s="1"/>
      <c r="O362" s="1"/>
      <c r="P362" s="51" t="s">
        <v>1907</v>
      </c>
      <c r="Q362" s="1" t="s">
        <v>209</v>
      </c>
      <c r="R362" s="1" t="s">
        <v>200</v>
      </c>
    </row>
    <row r="363" spans="1:18" ht="116" x14ac:dyDescent="0.35">
      <c r="A363" s="1">
        <f>+ROW(TBL_DATA[[#This Row],[No.]])-1</f>
        <v>362</v>
      </c>
      <c r="B363" s="7">
        <v>45833</v>
      </c>
      <c r="C363" s="7" t="s">
        <v>1908</v>
      </c>
      <c r="D363" s="9" t="s">
        <v>1539</v>
      </c>
      <c r="E363" s="1" t="s">
        <v>1547</v>
      </c>
      <c r="F363" s="1" t="s">
        <v>1909</v>
      </c>
      <c r="G363" s="1" t="s">
        <v>1200</v>
      </c>
      <c r="H363" s="9" t="s">
        <v>1016</v>
      </c>
      <c r="I363" s="1" t="s">
        <v>1911</v>
      </c>
      <c r="J363" s="1" t="s">
        <v>1042</v>
      </c>
      <c r="K363" s="1" t="s">
        <v>1910</v>
      </c>
      <c r="L363" s="42"/>
      <c r="M363" s="1"/>
      <c r="N363" s="1"/>
      <c r="O363" s="1"/>
      <c r="P363" s="51" t="s">
        <v>1912</v>
      </c>
      <c r="Q363" s="1" t="s">
        <v>209</v>
      </c>
      <c r="R363" s="1" t="s">
        <v>200</v>
      </c>
    </row>
    <row r="364" spans="1:18" ht="145" x14ac:dyDescent="0.35">
      <c r="A364" s="1">
        <f>+ROW(TBL_DATA[[#This Row],[No.]])-1</f>
        <v>363</v>
      </c>
      <c r="B364" s="7">
        <v>45833</v>
      </c>
      <c r="C364" s="7" t="s">
        <v>1913</v>
      </c>
      <c r="D364" s="9" t="s">
        <v>18</v>
      </c>
      <c r="E364" s="1" t="s">
        <v>1914</v>
      </c>
      <c r="F364" s="1" t="s">
        <v>1915</v>
      </c>
      <c r="G364" s="1" t="s">
        <v>1200</v>
      </c>
      <c r="H364" s="9" t="s">
        <v>1916</v>
      </c>
      <c r="I364" s="1" t="s">
        <v>828</v>
      </c>
      <c r="J364" s="1" t="s">
        <v>1525</v>
      </c>
      <c r="K364" s="1" t="s">
        <v>1528</v>
      </c>
      <c r="L364" s="42"/>
      <c r="M364" s="1"/>
      <c r="N364" s="1"/>
      <c r="O364" s="1"/>
      <c r="P364" s="51" t="s">
        <v>1917</v>
      </c>
      <c r="Q364" s="1" t="s">
        <v>193</v>
      </c>
      <c r="R364" s="1" t="s">
        <v>194</v>
      </c>
    </row>
    <row r="365" spans="1:18" ht="72.5" x14ac:dyDescent="0.35">
      <c r="A365" s="1">
        <f>+ROW(TBL_DATA[[#This Row],[No.]])-1</f>
        <v>364</v>
      </c>
      <c r="B365" s="7">
        <v>45836</v>
      </c>
      <c r="C365" s="7" t="s">
        <v>1918</v>
      </c>
      <c r="D365" s="9" t="s">
        <v>121</v>
      </c>
      <c r="E365" s="1" t="s">
        <v>1474</v>
      </c>
      <c r="F365" s="1" t="s">
        <v>1919</v>
      </c>
      <c r="G365" s="1" t="s">
        <v>1200</v>
      </c>
      <c r="H365" s="9" t="s">
        <v>1920</v>
      </c>
      <c r="I365" s="1" t="s">
        <v>1921</v>
      </c>
      <c r="J365" s="1" t="s">
        <v>249</v>
      </c>
      <c r="K365" s="1" t="s">
        <v>250</v>
      </c>
      <c r="L365" s="42"/>
      <c r="M365" s="1"/>
      <c r="N365" s="1"/>
      <c r="O365" s="1"/>
      <c r="P365" s="51" t="s">
        <v>1922</v>
      </c>
      <c r="Q365" s="1" t="s">
        <v>199</v>
      </c>
      <c r="R365" s="1" t="s">
        <v>194</v>
      </c>
    </row>
    <row r="366" spans="1:18" ht="159.5" x14ac:dyDescent="0.35">
      <c r="A366" s="1">
        <f>+ROW(TBL_DATA[[#This Row],[No.]])-1</f>
        <v>365</v>
      </c>
      <c r="B366" s="7">
        <v>45838</v>
      </c>
      <c r="C366" s="7" t="s">
        <v>1923</v>
      </c>
      <c r="D366" s="9" t="s">
        <v>121</v>
      </c>
      <c r="E366" s="1" t="s">
        <v>1474</v>
      </c>
      <c r="F366" s="1" t="s">
        <v>1919</v>
      </c>
      <c r="G366" s="1" t="s">
        <v>1200</v>
      </c>
      <c r="H366" s="9" t="s">
        <v>1920</v>
      </c>
      <c r="I366" s="1" t="s">
        <v>1921</v>
      </c>
      <c r="J366" s="1" t="s">
        <v>66</v>
      </c>
      <c r="K366" s="1" t="s">
        <v>1477</v>
      </c>
      <c r="L366" s="42"/>
      <c r="M366" s="1"/>
      <c r="N366" s="1"/>
      <c r="O366" s="1"/>
      <c r="P366" s="51" t="s">
        <v>1924</v>
      </c>
      <c r="Q366" s="1" t="s">
        <v>209</v>
      </c>
      <c r="R366" s="1" t="s">
        <v>200</v>
      </c>
    </row>
    <row r="367" spans="1:18" ht="203" x14ac:dyDescent="0.35">
      <c r="A367" s="1">
        <f>+ROW(TBL_DATA[[#This Row],[No.]])-1</f>
        <v>366</v>
      </c>
      <c r="B367" s="7">
        <v>45845</v>
      </c>
      <c r="C367" s="7" t="s">
        <v>1925</v>
      </c>
      <c r="D367" s="9" t="s">
        <v>1538</v>
      </c>
      <c r="E367" s="1" t="s">
        <v>259</v>
      </c>
      <c r="F367" s="1" t="s">
        <v>1926</v>
      </c>
      <c r="G367" s="1" t="s">
        <v>1200</v>
      </c>
      <c r="H367" s="9" t="s">
        <v>30</v>
      </c>
      <c r="I367" s="1" t="s">
        <v>435</v>
      </c>
      <c r="J367" s="1" t="s">
        <v>436</v>
      </c>
      <c r="K367" s="1" t="s">
        <v>1927</v>
      </c>
      <c r="L367" s="42"/>
      <c r="M367" s="1"/>
      <c r="N367" s="1"/>
      <c r="O367" s="1"/>
      <c r="P367" s="51" t="s">
        <v>1928</v>
      </c>
      <c r="Q367" s="1" t="s">
        <v>209</v>
      </c>
      <c r="R367" s="1" t="s">
        <v>194</v>
      </c>
    </row>
    <row r="368" spans="1:18" ht="159.5" x14ac:dyDescent="0.35">
      <c r="A368" s="1">
        <f>+ROW(TBL_DATA[[#This Row],[No.]])-1</f>
        <v>367</v>
      </c>
      <c r="B368" s="7">
        <v>45845</v>
      </c>
      <c r="C368" s="7" t="s">
        <v>1929</v>
      </c>
      <c r="D368" s="9" t="s">
        <v>1538</v>
      </c>
      <c r="E368" s="1" t="s">
        <v>259</v>
      </c>
      <c r="F368" s="1" t="s">
        <v>1930</v>
      </c>
      <c r="G368" s="1" t="s">
        <v>1200</v>
      </c>
      <c r="H368" s="9" t="s">
        <v>73</v>
      </c>
      <c r="I368" s="1" t="s">
        <v>38</v>
      </c>
      <c r="J368" s="1" t="s">
        <v>947</v>
      </c>
      <c r="K368" s="1" t="s">
        <v>948</v>
      </c>
      <c r="L368" s="42"/>
      <c r="M368" s="1"/>
      <c r="N368" s="1"/>
      <c r="O368" s="1"/>
      <c r="P368" s="51" t="s">
        <v>1931</v>
      </c>
      <c r="Q368" s="1" t="s">
        <v>193</v>
      </c>
      <c r="R368" s="1" t="s">
        <v>200</v>
      </c>
    </row>
    <row r="369" spans="1:18" ht="116" x14ac:dyDescent="0.35">
      <c r="A369" s="1">
        <f>+ROW(TBL_DATA[[#This Row],[No.]])-1</f>
        <v>368</v>
      </c>
      <c r="B369" s="7">
        <v>45854</v>
      </c>
      <c r="C369" s="7" t="s">
        <v>1932</v>
      </c>
      <c r="D369" s="9" t="s">
        <v>1538</v>
      </c>
      <c r="E369" s="1" t="s">
        <v>259</v>
      </c>
      <c r="F369" s="1" t="s">
        <v>1729</v>
      </c>
      <c r="G369" s="1" t="s">
        <v>1200</v>
      </c>
      <c r="H369" s="9" t="s">
        <v>1730</v>
      </c>
      <c r="I369" s="1" t="s">
        <v>435</v>
      </c>
      <c r="J369" s="1" t="s">
        <v>971</v>
      </c>
      <c r="K369" s="1" t="s">
        <v>1360</v>
      </c>
      <c r="L369" s="42"/>
      <c r="M369" s="1"/>
      <c r="N369" s="1"/>
      <c r="O369" s="1"/>
      <c r="P369" s="51" t="s">
        <v>1933</v>
      </c>
      <c r="Q369" s="1" t="s">
        <v>193</v>
      </c>
      <c r="R369" s="1" t="s">
        <v>194</v>
      </c>
    </row>
    <row r="370" spans="1:18" ht="174" x14ac:dyDescent="0.35">
      <c r="A370" s="1">
        <f>+ROW(TBL_DATA[[#This Row],[No.]])-1</f>
        <v>369</v>
      </c>
      <c r="B370" s="7">
        <v>45858</v>
      </c>
      <c r="C370" s="7" t="s">
        <v>1934</v>
      </c>
      <c r="D370" s="9" t="s">
        <v>1538</v>
      </c>
      <c r="E370" s="1" t="s">
        <v>1242</v>
      </c>
      <c r="F370" s="1" t="s">
        <v>1883</v>
      </c>
      <c r="G370" s="1" t="s">
        <v>1200</v>
      </c>
      <c r="H370" s="1" t="s">
        <v>1884</v>
      </c>
      <c r="I370" s="1" t="s">
        <v>1172</v>
      </c>
      <c r="J370" s="1" t="s">
        <v>1558</v>
      </c>
      <c r="K370" s="1" t="s">
        <v>1643</v>
      </c>
      <c r="L370" s="42"/>
      <c r="M370" s="1"/>
      <c r="N370" s="1"/>
      <c r="O370" s="1"/>
      <c r="P370" s="51" t="s">
        <v>1935</v>
      </c>
      <c r="Q370" s="1" t="s">
        <v>193</v>
      </c>
      <c r="R370" s="1" t="s">
        <v>194</v>
      </c>
    </row>
    <row r="371" spans="1:18" ht="130.5" x14ac:dyDescent="0.35">
      <c r="A371" s="1">
        <f>+ROW(TBL_DATA[[#This Row],[No.]])-1</f>
        <v>370</v>
      </c>
      <c r="B371" s="7">
        <v>45858</v>
      </c>
      <c r="C371" s="7" t="s">
        <v>1936</v>
      </c>
      <c r="D371" s="9" t="s">
        <v>1539</v>
      </c>
      <c r="E371" s="1" t="s">
        <v>1586</v>
      </c>
      <c r="F371" s="1" t="s">
        <v>1937</v>
      </c>
      <c r="G371" s="1" t="s">
        <v>1200</v>
      </c>
      <c r="H371" s="9" t="s">
        <v>1040</v>
      </c>
      <c r="I371" s="1" t="s">
        <v>1041</v>
      </c>
      <c r="J371" s="1" t="s">
        <v>1589</v>
      </c>
      <c r="K371" s="1" t="s">
        <v>1590</v>
      </c>
      <c r="L371" s="42"/>
      <c r="M371" s="1"/>
      <c r="N371" s="1"/>
      <c r="O371" s="1"/>
      <c r="P371" s="51" t="s">
        <v>1938</v>
      </c>
      <c r="Q371" s="1" t="s">
        <v>193</v>
      </c>
      <c r="R371" s="1" t="s">
        <v>194</v>
      </c>
    </row>
    <row r="372" spans="1:18" ht="246.5" x14ac:dyDescent="0.35">
      <c r="A372" s="1">
        <f>+ROW(TBL_DATA[[#This Row],[No.]])-1</f>
        <v>371</v>
      </c>
      <c r="B372" s="7">
        <v>45863</v>
      </c>
      <c r="C372" s="7" t="s">
        <v>1939</v>
      </c>
      <c r="D372" s="9" t="s">
        <v>1539</v>
      </c>
      <c r="E372" s="1" t="s">
        <v>1586</v>
      </c>
      <c r="F372" s="1" t="s">
        <v>1940</v>
      </c>
      <c r="G372" s="1" t="s">
        <v>1200</v>
      </c>
      <c r="H372" s="9" t="s">
        <v>1941</v>
      </c>
      <c r="I372" s="1" t="s">
        <v>1041</v>
      </c>
      <c r="J372" s="1" t="s">
        <v>1359</v>
      </c>
      <c r="K372" s="1" t="s">
        <v>1942</v>
      </c>
      <c r="L372" s="42"/>
      <c r="M372" s="1"/>
      <c r="N372" s="1"/>
      <c r="O372" s="1"/>
      <c r="P372" s="51" t="s">
        <v>1943</v>
      </c>
      <c r="Q372" s="1" t="s">
        <v>193</v>
      </c>
      <c r="R372" s="1" t="s">
        <v>194</v>
      </c>
    </row>
    <row r="373" spans="1:18" ht="130.5" x14ac:dyDescent="0.35">
      <c r="A373" s="1">
        <f>+ROW(TBL_DATA[[#This Row],[No.]])-1</f>
        <v>372</v>
      </c>
      <c r="B373" s="7">
        <v>45870</v>
      </c>
      <c r="C373" s="7" t="s">
        <v>1944</v>
      </c>
      <c r="D373" s="9" t="s">
        <v>18</v>
      </c>
      <c r="E373" s="1" t="s">
        <v>19</v>
      </c>
      <c r="F373" s="1" t="s">
        <v>1945</v>
      </c>
      <c r="G373" s="1" t="s">
        <v>1200</v>
      </c>
      <c r="H373" s="9" t="s">
        <v>647</v>
      </c>
      <c r="I373" s="1" t="s">
        <v>742</v>
      </c>
      <c r="J373" s="1" t="s">
        <v>1095</v>
      </c>
      <c r="K373" s="1" t="s">
        <v>1096</v>
      </c>
      <c r="L373" s="42"/>
      <c r="M373" s="1"/>
      <c r="N373" s="1"/>
      <c r="O373" s="1"/>
      <c r="P373" s="51" t="s">
        <v>1946</v>
      </c>
      <c r="Q373" s="1" t="s">
        <v>193</v>
      </c>
      <c r="R373" s="1" t="s">
        <v>194</v>
      </c>
    </row>
    <row r="374" spans="1:18" ht="159.5" x14ac:dyDescent="0.35">
      <c r="A374" s="1">
        <f>+ROW(TBL_DATA[[#This Row],[No.]])-1</f>
        <v>373</v>
      </c>
      <c r="B374" s="7">
        <v>45870</v>
      </c>
      <c r="C374" s="7" t="s">
        <v>1947</v>
      </c>
      <c r="D374" s="9" t="s">
        <v>1539</v>
      </c>
      <c r="E374" s="1" t="s">
        <v>317</v>
      </c>
      <c r="F374" s="1" t="s">
        <v>1047</v>
      </c>
      <c r="G374" s="1" t="s">
        <v>1200</v>
      </c>
      <c r="H374" s="9" t="s">
        <v>1048</v>
      </c>
      <c r="I374" s="1" t="s">
        <v>1948</v>
      </c>
      <c r="J374" s="1" t="s">
        <v>1949</v>
      </c>
      <c r="K374" s="1" t="s">
        <v>1950</v>
      </c>
      <c r="L374" s="42"/>
      <c r="M374" s="1"/>
      <c r="N374" s="1"/>
      <c r="O374" s="1"/>
      <c r="P374" s="6" t="s">
        <v>1951</v>
      </c>
      <c r="Q374" s="1" t="s">
        <v>193</v>
      </c>
      <c r="R374" s="1" t="s">
        <v>194</v>
      </c>
    </row>
    <row r="375" spans="1:18" ht="87" x14ac:dyDescent="0.35">
      <c r="A375" s="1">
        <f>+ROW(TBL_DATA[[#This Row],[No.]])-1</f>
        <v>374</v>
      </c>
      <c r="B375" s="7">
        <v>45872</v>
      </c>
      <c r="C375" s="7" t="s">
        <v>1952</v>
      </c>
      <c r="D375" s="9" t="s">
        <v>1539</v>
      </c>
      <c r="E375" s="1" t="s">
        <v>317</v>
      </c>
      <c r="F375" s="1" t="s">
        <v>1953</v>
      </c>
      <c r="G375" s="1" t="s">
        <v>1200</v>
      </c>
      <c r="H375" s="9" t="s">
        <v>1463</v>
      </c>
      <c r="I375" s="1" t="s">
        <v>1948</v>
      </c>
      <c r="J375" s="1" t="s">
        <v>1464</v>
      </c>
      <c r="K375" s="1" t="s">
        <v>1160</v>
      </c>
      <c r="L375" s="42"/>
      <c r="M375" s="1"/>
      <c r="N375" s="1"/>
      <c r="O375" s="1"/>
      <c r="P375" s="6" t="s">
        <v>1954</v>
      </c>
      <c r="Q375" s="1" t="s">
        <v>193</v>
      </c>
      <c r="R375" s="1" t="s">
        <v>200</v>
      </c>
    </row>
    <row r="376" spans="1:18" ht="130.5" x14ac:dyDescent="0.35">
      <c r="A376" s="1">
        <f>+ROW(TBL_DATA[[#This Row],[No.]])-1</f>
        <v>375</v>
      </c>
      <c r="B376" s="7">
        <v>45883</v>
      </c>
      <c r="C376" s="7" t="s">
        <v>1955</v>
      </c>
      <c r="D376" s="9" t="s">
        <v>18</v>
      </c>
      <c r="E376" s="1" t="s">
        <v>1313</v>
      </c>
      <c r="F376" s="1" t="s">
        <v>1956</v>
      </c>
      <c r="G376" s="1" t="s">
        <v>1200</v>
      </c>
      <c r="H376" s="9" t="s">
        <v>1957</v>
      </c>
      <c r="I376" s="1" t="s">
        <v>1958</v>
      </c>
      <c r="J376" s="1" t="s">
        <v>1035</v>
      </c>
      <c r="K376" s="1" t="s">
        <v>1959</v>
      </c>
      <c r="L376" s="42"/>
      <c r="M376" s="1"/>
      <c r="N376" s="1"/>
      <c r="O376" s="1"/>
      <c r="P376" s="6" t="s">
        <v>1960</v>
      </c>
      <c r="Q376" s="1" t="s">
        <v>193</v>
      </c>
      <c r="R376" s="1" t="s">
        <v>194</v>
      </c>
    </row>
    <row r="377" spans="1:18" ht="116" x14ac:dyDescent="0.35">
      <c r="A377" s="1">
        <f>+ROW(TBL_DATA[[#This Row],[No.]])-1</f>
        <v>376</v>
      </c>
      <c r="B377" s="7">
        <v>45888</v>
      </c>
      <c r="C377" s="7" t="s">
        <v>1961</v>
      </c>
      <c r="D377" s="9" t="s">
        <v>18</v>
      </c>
      <c r="E377" s="1" t="s">
        <v>19</v>
      </c>
      <c r="F377" s="1" t="s">
        <v>1962</v>
      </c>
      <c r="G377" s="1" t="s">
        <v>1200</v>
      </c>
      <c r="H377" s="9" t="s">
        <v>216</v>
      </c>
      <c r="I377" s="1" t="s">
        <v>283</v>
      </c>
      <c r="J377" s="1" t="s">
        <v>1095</v>
      </c>
      <c r="K377" s="1" t="s">
        <v>1096</v>
      </c>
      <c r="L377" s="42"/>
      <c r="M377" s="1"/>
      <c r="N377" s="1"/>
      <c r="O377" s="1"/>
      <c r="P377" s="6" t="s">
        <v>1963</v>
      </c>
      <c r="Q377" s="1" t="s">
        <v>193</v>
      </c>
      <c r="R377" s="1" t="s">
        <v>194</v>
      </c>
    </row>
    <row r="378" spans="1:18" ht="116" x14ac:dyDescent="0.35">
      <c r="A378" s="1">
        <f>+ROW(TBL_DATA[[#This Row],[No.]])-1</f>
        <v>377</v>
      </c>
      <c r="B378" s="7">
        <v>45888</v>
      </c>
      <c r="C378" s="7" t="s">
        <v>1964</v>
      </c>
      <c r="D378" s="9" t="s">
        <v>18</v>
      </c>
      <c r="E378" s="1" t="s">
        <v>352</v>
      </c>
      <c r="F378" s="1" t="s">
        <v>1965</v>
      </c>
      <c r="G378" s="1" t="s">
        <v>1200</v>
      </c>
      <c r="H378" s="9" t="s">
        <v>1966</v>
      </c>
      <c r="I378" s="1" t="s">
        <v>392</v>
      </c>
      <c r="J378" s="1" t="s">
        <v>1967</v>
      </c>
      <c r="K378" s="1" t="s">
        <v>1593</v>
      </c>
      <c r="L378" s="42"/>
      <c r="M378" s="1"/>
      <c r="N378" s="1"/>
      <c r="O378" s="1"/>
      <c r="P378" s="6" t="s">
        <v>1968</v>
      </c>
      <c r="Q378" s="1" t="s">
        <v>209</v>
      </c>
      <c r="R378" s="1" t="s">
        <v>200</v>
      </c>
    </row>
    <row r="379" spans="1:18" ht="130.5" x14ac:dyDescent="0.35">
      <c r="A379" s="1">
        <f>+ROW(TBL_DATA[[#This Row],[No.]])-1</f>
        <v>378</v>
      </c>
      <c r="B379" s="7">
        <v>45888</v>
      </c>
      <c r="C379" s="7" t="s">
        <v>1971</v>
      </c>
      <c r="D379" s="9" t="s">
        <v>18</v>
      </c>
      <c r="E379" s="1" t="s">
        <v>19</v>
      </c>
      <c r="F379" s="1" t="s">
        <v>1969</v>
      </c>
      <c r="G379" s="1" t="s">
        <v>1200</v>
      </c>
      <c r="H379" s="9" t="s">
        <v>1970</v>
      </c>
      <c r="I379" s="1" t="s">
        <v>1972</v>
      </c>
      <c r="J379" s="1" t="s">
        <v>131</v>
      </c>
      <c r="K379" s="1" t="s">
        <v>714</v>
      </c>
      <c r="L379" s="42"/>
      <c r="M379" s="1"/>
      <c r="N379" s="1"/>
      <c r="O379" s="1"/>
      <c r="P379" s="6" t="s">
        <v>1973</v>
      </c>
      <c r="Q379" s="1" t="s">
        <v>199</v>
      </c>
      <c r="R379" s="1" t="s">
        <v>200</v>
      </c>
    </row>
    <row r="380" spans="1:18" ht="174" x14ac:dyDescent="0.35">
      <c r="A380" s="1">
        <f>+ROW(TBL_DATA[[#This Row],[No.]])-1</f>
        <v>379</v>
      </c>
      <c r="B380" s="7">
        <v>45890</v>
      </c>
      <c r="C380" s="7" t="s">
        <v>1974</v>
      </c>
      <c r="D380" s="9" t="s">
        <v>49</v>
      </c>
      <c r="E380" s="1" t="s">
        <v>1975</v>
      </c>
      <c r="F380" s="1" t="s">
        <v>1976</v>
      </c>
      <c r="G380" s="1" t="s">
        <v>1200</v>
      </c>
      <c r="H380" s="9" t="s">
        <v>868</v>
      </c>
      <c r="I380" s="1" t="s">
        <v>869</v>
      </c>
      <c r="J380" s="1" t="s">
        <v>962</v>
      </c>
      <c r="K380" s="1" t="s">
        <v>1726</v>
      </c>
      <c r="L380" s="42"/>
      <c r="M380" s="1"/>
      <c r="N380" s="1"/>
      <c r="O380" s="1"/>
      <c r="P380" s="6" t="s">
        <v>1977</v>
      </c>
      <c r="Q380" s="1" t="s">
        <v>193</v>
      </c>
      <c r="R380" s="1" t="s">
        <v>194</v>
      </c>
    </row>
    <row r="381" spans="1:18" ht="101.5" x14ac:dyDescent="0.35">
      <c r="A381" s="1">
        <f>+ROW(TBL_DATA[[#This Row],[No.]])-1</f>
        <v>380</v>
      </c>
      <c r="B381" s="7">
        <v>45894</v>
      </c>
      <c r="C381" s="7" t="s">
        <v>1978</v>
      </c>
      <c r="D381" s="9" t="s">
        <v>1539</v>
      </c>
      <c r="E381" s="1" t="s">
        <v>1586</v>
      </c>
      <c r="F381" s="1" t="s">
        <v>1979</v>
      </c>
      <c r="G381" s="1" t="s">
        <v>1200</v>
      </c>
      <c r="H381" s="9" t="s">
        <v>1780</v>
      </c>
      <c r="I381" s="1" t="s">
        <v>1041</v>
      </c>
      <c r="J381" s="1" t="s">
        <v>1782</v>
      </c>
      <c r="K381" s="1" t="s">
        <v>1808</v>
      </c>
      <c r="L381" s="42"/>
      <c r="M381" s="1"/>
      <c r="N381" s="1"/>
      <c r="O381" s="1"/>
      <c r="P381" s="6" t="s">
        <v>1980</v>
      </c>
      <c r="Q381" s="1" t="s">
        <v>193</v>
      </c>
      <c r="R381" s="1" t="s">
        <v>194</v>
      </c>
    </row>
    <row r="382" spans="1:18" ht="203" x14ac:dyDescent="0.35">
      <c r="A382" s="1">
        <f>+ROW(TBL_DATA[[#This Row],[No.]])-1</f>
        <v>381</v>
      </c>
      <c r="B382" s="7">
        <v>45894</v>
      </c>
      <c r="C382" s="7" t="s">
        <v>1982</v>
      </c>
      <c r="D382" s="9" t="s">
        <v>1537</v>
      </c>
      <c r="E382" s="1" t="s">
        <v>259</v>
      </c>
      <c r="F382" s="1" t="s">
        <v>1981</v>
      </c>
      <c r="G382" s="1" t="s">
        <v>1200</v>
      </c>
      <c r="H382" s="9" t="s">
        <v>1983</v>
      </c>
      <c r="I382" s="1" t="s">
        <v>1877</v>
      </c>
      <c r="J382" s="1" t="s">
        <v>921</v>
      </c>
      <c r="K382" s="1" t="s">
        <v>922</v>
      </c>
      <c r="L382" s="42"/>
      <c r="M382" s="1"/>
      <c r="N382" s="1"/>
      <c r="O382" s="1"/>
      <c r="P382" s="6" t="s">
        <v>1984</v>
      </c>
      <c r="Q382" s="1" t="s">
        <v>193</v>
      </c>
      <c r="R382" s="1" t="s">
        <v>200</v>
      </c>
    </row>
    <row r="383" spans="1:18" ht="87" x14ac:dyDescent="0.35">
      <c r="A383" s="1">
        <f>+ROW(TBL_DATA[[#This Row],[No.]])-1</f>
        <v>382</v>
      </c>
      <c r="B383" s="7">
        <v>45895</v>
      </c>
      <c r="C383" s="7" t="s">
        <v>1985</v>
      </c>
      <c r="D383" s="9" t="s">
        <v>18</v>
      </c>
      <c r="E383" s="1" t="s">
        <v>352</v>
      </c>
      <c r="F383" s="1" t="s">
        <v>1986</v>
      </c>
      <c r="G383" s="1" t="s">
        <v>1200</v>
      </c>
      <c r="H383" s="9" t="s">
        <v>1987</v>
      </c>
      <c r="I383" s="1" t="s">
        <v>828</v>
      </c>
      <c r="J383" s="1" t="s">
        <v>526</v>
      </c>
      <c r="K383" s="1" t="s">
        <v>1988</v>
      </c>
      <c r="L383" s="42"/>
      <c r="M383" s="1"/>
      <c r="N383" s="1"/>
      <c r="O383" s="1"/>
      <c r="P383" s="6" t="s">
        <v>1989</v>
      </c>
      <c r="Q383" s="1" t="s">
        <v>193</v>
      </c>
      <c r="R383" s="1" t="s">
        <v>200</v>
      </c>
    </row>
    <row r="384" spans="1:18" ht="116" x14ac:dyDescent="0.35">
      <c r="A384" s="1">
        <f>+ROW(TBL_DATA[[#This Row],[No.]])-1</f>
        <v>383</v>
      </c>
      <c r="B384" s="7">
        <v>45896</v>
      </c>
      <c r="C384" s="7" t="s">
        <v>1990</v>
      </c>
      <c r="D384" s="9" t="s">
        <v>1538</v>
      </c>
      <c r="E384" s="1" t="s">
        <v>1547</v>
      </c>
      <c r="F384" s="1" t="s">
        <v>1991</v>
      </c>
      <c r="G384" s="1" t="s">
        <v>1200</v>
      </c>
      <c r="H384" s="9" t="s">
        <v>73</v>
      </c>
      <c r="I384" s="1" t="s">
        <v>1992</v>
      </c>
      <c r="J384" s="1" t="s">
        <v>947</v>
      </c>
      <c r="K384" s="1" t="s">
        <v>948</v>
      </c>
      <c r="L384" s="42"/>
      <c r="M384" s="1"/>
      <c r="N384" s="1"/>
      <c r="O384" s="1"/>
      <c r="P384" s="6" t="s">
        <v>1993</v>
      </c>
      <c r="Q384" s="1" t="s">
        <v>193</v>
      </c>
      <c r="R384" s="1" t="s">
        <v>194</v>
      </c>
    </row>
    <row r="385" spans="1:18" ht="130.5" x14ac:dyDescent="0.35">
      <c r="A385" s="1">
        <f>+ROW(TBL_DATA[[#This Row],[No.]])-1</f>
        <v>384</v>
      </c>
      <c r="B385" s="7">
        <v>45896</v>
      </c>
      <c r="C385" s="7" t="s">
        <v>1995</v>
      </c>
      <c r="D385" s="9" t="s">
        <v>18</v>
      </c>
      <c r="E385" s="1" t="s">
        <v>19</v>
      </c>
      <c r="F385" s="1" t="s">
        <v>1994</v>
      </c>
      <c r="G385" s="1" t="s">
        <v>1200</v>
      </c>
      <c r="H385" s="9" t="s">
        <v>1996</v>
      </c>
      <c r="I385" s="1" t="s">
        <v>283</v>
      </c>
      <c r="J385" s="1" t="s">
        <v>1998</v>
      </c>
      <c r="K385" s="1" t="s">
        <v>1997</v>
      </c>
      <c r="L385" s="42"/>
      <c r="M385" s="1"/>
      <c r="N385" s="1"/>
      <c r="O385" s="1"/>
      <c r="P385" s="6" t="s">
        <v>1999</v>
      </c>
      <c r="Q385" s="1" t="s">
        <v>193</v>
      </c>
      <c r="R385" s="1" t="s">
        <v>194</v>
      </c>
    </row>
    <row r="386" spans="1:18" ht="203" x14ac:dyDescent="0.35">
      <c r="A386" s="1">
        <f>+ROW(TBL_DATA[[#This Row],[No.]])-1</f>
        <v>385</v>
      </c>
      <c r="B386" s="7">
        <v>45897</v>
      </c>
      <c r="C386" s="7" t="s">
        <v>2000</v>
      </c>
      <c r="D386" s="9" t="s">
        <v>18</v>
      </c>
      <c r="E386" s="1" t="s">
        <v>19</v>
      </c>
      <c r="F386" s="7" t="s">
        <v>708</v>
      </c>
      <c r="G386" s="1" t="s">
        <v>1200</v>
      </c>
      <c r="H386" s="9" t="s">
        <v>709</v>
      </c>
      <c r="I386" s="1" t="s">
        <v>283</v>
      </c>
      <c r="J386" s="1" t="s">
        <v>1115</v>
      </c>
      <c r="K386" s="1" t="s">
        <v>2001</v>
      </c>
      <c r="L386" s="42"/>
      <c r="M386" s="1"/>
      <c r="N386" s="1"/>
      <c r="O386" s="1"/>
      <c r="P386" s="28" t="s">
        <v>2002</v>
      </c>
      <c r="Q386" s="1" t="s">
        <v>193</v>
      </c>
      <c r="R386" s="1" t="s">
        <v>194</v>
      </c>
    </row>
    <row r="387" spans="1:18" ht="203" x14ac:dyDescent="0.35">
      <c r="A387" s="1">
        <f>+ROW(TBL_DATA[[#This Row],[No.]])-1</f>
        <v>386</v>
      </c>
      <c r="B387" s="7">
        <v>45899</v>
      </c>
      <c r="C387" s="7" t="s">
        <v>2004</v>
      </c>
      <c r="D387" s="9" t="s">
        <v>18</v>
      </c>
      <c r="E387" s="1" t="s">
        <v>1313</v>
      </c>
      <c r="F387" s="7" t="s">
        <v>2005</v>
      </c>
      <c r="G387" s="1" t="s">
        <v>1200</v>
      </c>
      <c r="H387" s="9" t="s">
        <v>2006</v>
      </c>
      <c r="I387" s="1" t="s">
        <v>236</v>
      </c>
      <c r="J387" s="1" t="s">
        <v>2003</v>
      </c>
      <c r="K387" s="1" t="s">
        <v>2007</v>
      </c>
      <c r="L387" s="42"/>
      <c r="M387" s="1"/>
      <c r="N387" s="1"/>
      <c r="O387" s="1"/>
      <c r="P387" s="6" t="s">
        <v>2008</v>
      </c>
      <c r="Q387" s="1" t="s">
        <v>193</v>
      </c>
      <c r="R387" s="1" t="s">
        <v>200</v>
      </c>
    </row>
    <row r="388" spans="1:18" ht="203" x14ac:dyDescent="0.35">
      <c r="A388" s="1">
        <f>+ROW(TBL_DATA[[#This Row],[No.]])-1</f>
        <v>387</v>
      </c>
      <c r="B388" s="7">
        <v>45901</v>
      </c>
      <c r="C388" s="7" t="s">
        <v>2009</v>
      </c>
      <c r="D388" s="9" t="s">
        <v>1538</v>
      </c>
      <c r="E388" s="1" t="s">
        <v>1547</v>
      </c>
      <c r="F388" s="7" t="s">
        <v>2010</v>
      </c>
      <c r="G388" s="1" t="s">
        <v>1200</v>
      </c>
      <c r="H388" s="9" t="s">
        <v>981</v>
      </c>
      <c r="I388" s="1" t="s">
        <v>38</v>
      </c>
      <c r="J388" s="1" t="s">
        <v>449</v>
      </c>
      <c r="K388" s="1" t="s">
        <v>2011</v>
      </c>
      <c r="L388" s="42"/>
      <c r="M388" s="1"/>
      <c r="N388" s="1"/>
      <c r="O388" s="1"/>
      <c r="P388" s="28" t="s">
        <v>2012</v>
      </c>
      <c r="Q388" s="1" t="s">
        <v>193</v>
      </c>
      <c r="R388" s="1" t="s">
        <v>194</v>
      </c>
    </row>
    <row r="389" spans="1:18" ht="130.5" x14ac:dyDescent="0.35">
      <c r="A389" s="1">
        <f>+ROW(TBL_DATA[[#This Row],[No.]])-1</f>
        <v>388</v>
      </c>
      <c r="B389" s="7">
        <v>45907</v>
      </c>
      <c r="C389" s="7" t="s">
        <v>2013</v>
      </c>
      <c r="D389" s="9" t="s">
        <v>1537</v>
      </c>
      <c r="E389" s="1" t="s">
        <v>259</v>
      </c>
      <c r="F389" s="7" t="s">
        <v>1177</v>
      </c>
      <c r="G389" s="1" t="s">
        <v>1200</v>
      </c>
      <c r="H389" s="9" t="s">
        <v>518</v>
      </c>
      <c r="I389" s="1" t="s">
        <v>1601</v>
      </c>
      <c r="J389" s="1" t="s">
        <v>582</v>
      </c>
      <c r="K389" s="1" t="s">
        <v>2014</v>
      </c>
      <c r="L389" s="42"/>
      <c r="M389" s="1"/>
      <c r="N389" s="1"/>
      <c r="O389" s="1"/>
      <c r="P389" s="28" t="s">
        <v>2015</v>
      </c>
      <c r="Q389" s="1" t="s">
        <v>193</v>
      </c>
      <c r="R389" s="1" t="s">
        <v>200</v>
      </c>
    </row>
    <row r="390" spans="1:18" ht="101.5" x14ac:dyDescent="0.35">
      <c r="A390" s="1">
        <f>+ROW(TBL_DATA[[#This Row],[No.]])-1</f>
        <v>389</v>
      </c>
      <c r="B390" s="7">
        <v>45908</v>
      </c>
      <c r="C390" s="7" t="s">
        <v>2017</v>
      </c>
      <c r="D390" s="9" t="s">
        <v>1539</v>
      </c>
      <c r="E390" s="1" t="s">
        <v>1547</v>
      </c>
      <c r="F390" s="7" t="s">
        <v>2016</v>
      </c>
      <c r="G390" s="1" t="s">
        <v>1200</v>
      </c>
      <c r="H390" s="9" t="s">
        <v>1016</v>
      </c>
      <c r="I390" s="1" t="s">
        <v>1911</v>
      </c>
      <c r="J390" s="1" t="s">
        <v>1042</v>
      </c>
      <c r="K390" s="1" t="s">
        <v>2018</v>
      </c>
      <c r="L390" s="42"/>
      <c r="M390" s="1"/>
      <c r="N390" s="1"/>
      <c r="O390" s="1"/>
      <c r="P390" s="6" t="s">
        <v>2019</v>
      </c>
      <c r="Q390" s="1" t="s">
        <v>193</v>
      </c>
      <c r="R390" s="1" t="s">
        <v>200</v>
      </c>
    </row>
    <row r="391" spans="1:18" ht="72.5" x14ac:dyDescent="0.35">
      <c r="A391" s="1">
        <f>+ROW(TBL_DATA[[#This Row],[No.]])-1</f>
        <v>390</v>
      </c>
      <c r="B391" s="7">
        <v>45913</v>
      </c>
      <c r="C391" s="7" t="s">
        <v>2020</v>
      </c>
      <c r="D391" s="9" t="s">
        <v>1539</v>
      </c>
      <c r="E391" s="1" t="s">
        <v>1547</v>
      </c>
      <c r="F391" s="7" t="s">
        <v>2021</v>
      </c>
      <c r="G391" s="1" t="s">
        <v>1200</v>
      </c>
      <c r="H391" s="9" t="s">
        <v>1463</v>
      </c>
      <c r="I391" s="1" t="s">
        <v>1948</v>
      </c>
      <c r="J391" s="1" t="s">
        <v>1464</v>
      </c>
      <c r="K391" s="1" t="s">
        <v>1160</v>
      </c>
      <c r="L391" s="42"/>
      <c r="M391" s="1"/>
      <c r="N391" s="1"/>
      <c r="O391" s="1"/>
      <c r="P391" s="6" t="s">
        <v>2022</v>
      </c>
      <c r="Q391" s="1" t="s">
        <v>193</v>
      </c>
      <c r="R391" s="1" t="s">
        <v>200</v>
      </c>
    </row>
    <row r="392" spans="1:18" ht="87" x14ac:dyDescent="0.35">
      <c r="A392" s="1">
        <f>+ROW(TBL_DATA[[#This Row],[No.]])-1</f>
        <v>391</v>
      </c>
      <c r="B392" s="7">
        <v>45922</v>
      </c>
      <c r="C392" s="7" t="s">
        <v>2023</v>
      </c>
      <c r="D392" s="9" t="s">
        <v>1537</v>
      </c>
      <c r="E392" s="1" t="s">
        <v>1586</v>
      </c>
      <c r="F392" s="7" t="s">
        <v>2024</v>
      </c>
      <c r="G392" s="1" t="s">
        <v>1200</v>
      </c>
      <c r="H392" s="9" t="s">
        <v>1770</v>
      </c>
      <c r="I392" s="1" t="s">
        <v>1771</v>
      </c>
      <c r="J392" s="1" t="s">
        <v>1812</v>
      </c>
      <c r="K392" s="1" t="s">
        <v>1817</v>
      </c>
      <c r="L392" s="42"/>
      <c r="M392" s="1"/>
      <c r="N392" s="1"/>
      <c r="O392" s="1"/>
      <c r="P392" s="6" t="s">
        <v>2025</v>
      </c>
      <c r="Q392" s="1" t="s">
        <v>209</v>
      </c>
      <c r="R392" s="1" t="s">
        <v>194</v>
      </c>
    </row>
    <row r="393" spans="1:18" ht="232" x14ac:dyDescent="0.35">
      <c r="A393" s="1">
        <f>+ROW(TBL_DATA[[#This Row],[No.]])-1</f>
        <v>392</v>
      </c>
      <c r="B393" s="7">
        <v>45923</v>
      </c>
      <c r="C393" s="7" t="s">
        <v>2026</v>
      </c>
      <c r="D393" s="9" t="s">
        <v>1537</v>
      </c>
      <c r="E393" s="1" t="s">
        <v>1547</v>
      </c>
      <c r="F393" s="7" t="s">
        <v>2027</v>
      </c>
      <c r="G393" s="1" t="s">
        <v>1200</v>
      </c>
      <c r="H393" s="9" t="s">
        <v>1876</v>
      </c>
      <c r="I393" s="1" t="s">
        <v>1601</v>
      </c>
      <c r="J393" s="1" t="s">
        <v>1017</v>
      </c>
      <c r="K393" s="1" t="s">
        <v>2028</v>
      </c>
      <c r="L393" s="42"/>
      <c r="M393" s="1"/>
      <c r="N393" s="1"/>
      <c r="O393" s="1"/>
      <c r="P393" s="6" t="s">
        <v>2029</v>
      </c>
      <c r="Q393" s="1" t="s">
        <v>209</v>
      </c>
      <c r="R393" s="1" t="s">
        <v>194</v>
      </c>
    </row>
    <row r="394" spans="1:18" ht="174" x14ac:dyDescent="0.35">
      <c r="A394" s="1">
        <f>+ROW(TBL_DATA[[#This Row],[No.]])-1</f>
        <v>393</v>
      </c>
      <c r="B394" s="7">
        <v>45927</v>
      </c>
      <c r="C394" s="7" t="s">
        <v>2030</v>
      </c>
      <c r="D394" s="9" t="s">
        <v>1537</v>
      </c>
      <c r="E394" s="1" t="s">
        <v>1547</v>
      </c>
      <c r="F394" s="7" t="s">
        <v>2031</v>
      </c>
      <c r="G394" s="1" t="s">
        <v>1200</v>
      </c>
      <c r="H394" s="9" t="s">
        <v>2032</v>
      </c>
      <c r="I394" s="1" t="s">
        <v>1601</v>
      </c>
      <c r="J394" s="1" t="s">
        <v>1125</v>
      </c>
      <c r="K394" s="1" t="s">
        <v>1126</v>
      </c>
      <c r="L394" s="42"/>
      <c r="M394" s="1"/>
      <c r="N394" s="1"/>
      <c r="O394" s="1"/>
      <c r="P394" s="6" t="s">
        <v>2033</v>
      </c>
      <c r="Q394" s="1" t="s">
        <v>193</v>
      </c>
      <c r="R394" s="1" t="s">
        <v>200</v>
      </c>
    </row>
    <row r="395" spans="1:18" ht="130.5" x14ac:dyDescent="0.35">
      <c r="A395" s="1">
        <f>+ROW(TBL_DATA[[#This Row],[No.]])-1</f>
        <v>394</v>
      </c>
      <c r="B395" s="7">
        <v>45927</v>
      </c>
      <c r="C395" s="7" t="s">
        <v>2034</v>
      </c>
      <c r="D395" s="9" t="s">
        <v>1539</v>
      </c>
      <c r="E395" s="1" t="s">
        <v>1586</v>
      </c>
      <c r="F395" s="7" t="s">
        <v>2035</v>
      </c>
      <c r="G395" s="1" t="s">
        <v>1200</v>
      </c>
      <c r="H395" s="9" t="s">
        <v>1040</v>
      </c>
      <c r="I395" s="1" t="s">
        <v>1182</v>
      </c>
      <c r="J395" s="1" t="s">
        <v>1589</v>
      </c>
      <c r="K395" s="1" t="s">
        <v>1590</v>
      </c>
      <c r="L395" s="42"/>
      <c r="M395" s="1"/>
      <c r="N395" s="1"/>
      <c r="O395" s="1"/>
      <c r="P395" s="6" t="s">
        <v>2036</v>
      </c>
      <c r="Q395" s="1" t="s">
        <v>193</v>
      </c>
      <c r="R395" s="1" t="s">
        <v>200</v>
      </c>
    </row>
    <row r="396" spans="1:18" ht="159.5" x14ac:dyDescent="0.35">
      <c r="A396" s="1">
        <f>+ROW(TBL_DATA[[#This Row],[No.]])-1</f>
        <v>395</v>
      </c>
      <c r="B396" s="7">
        <v>45927</v>
      </c>
      <c r="C396" s="7" t="s">
        <v>2037</v>
      </c>
      <c r="D396" s="9" t="s">
        <v>1539</v>
      </c>
      <c r="E396" s="1" t="s">
        <v>1586</v>
      </c>
      <c r="F396" s="7" t="s">
        <v>1940</v>
      </c>
      <c r="G396" s="1" t="s">
        <v>1200</v>
      </c>
      <c r="H396" s="9" t="s">
        <v>1941</v>
      </c>
      <c r="I396" s="1" t="s">
        <v>1182</v>
      </c>
      <c r="J396" s="1" t="s">
        <v>2038</v>
      </c>
      <c r="K396" s="1" t="s">
        <v>2039</v>
      </c>
      <c r="L396" s="42"/>
      <c r="M396" s="1"/>
      <c r="N396" s="1"/>
      <c r="O396" s="1"/>
      <c r="P396" s="6" t="s">
        <v>2040</v>
      </c>
      <c r="Q396" s="1" t="s">
        <v>193</v>
      </c>
      <c r="R396" s="1" t="s">
        <v>200</v>
      </c>
    </row>
    <row r="397" spans="1:18" ht="130.5" x14ac:dyDescent="0.35">
      <c r="A397" s="1">
        <f>+ROW(TBL_DATA[[#This Row],[No.]])-1</f>
        <v>396</v>
      </c>
      <c r="B397" s="7">
        <v>45932</v>
      </c>
      <c r="C397" s="7" t="s">
        <v>2041</v>
      </c>
      <c r="D397" s="9" t="s">
        <v>18</v>
      </c>
      <c r="E397" s="1" t="s">
        <v>352</v>
      </c>
      <c r="F397" s="7" t="s">
        <v>1915</v>
      </c>
      <c r="G397" s="1" t="s">
        <v>1200</v>
      </c>
      <c r="H397" s="9" t="s">
        <v>1916</v>
      </c>
      <c r="I397" s="1" t="s">
        <v>2042</v>
      </c>
      <c r="J397" s="1" t="s">
        <v>1142</v>
      </c>
      <c r="K397" s="1" t="s">
        <v>2043</v>
      </c>
      <c r="L397" s="42"/>
      <c r="M397" s="1"/>
      <c r="N397" s="1"/>
      <c r="O397" s="1"/>
      <c r="P397" s="6" t="s">
        <v>2044</v>
      </c>
      <c r="Q397" s="1" t="s">
        <v>193</v>
      </c>
      <c r="R397" s="1" t="s">
        <v>194</v>
      </c>
    </row>
    <row r="398" spans="1:18" ht="87" x14ac:dyDescent="0.35">
      <c r="A398" s="1">
        <f>+ROW(TBL_DATA[[#This Row],[No.]])-1</f>
        <v>397</v>
      </c>
      <c r="B398" s="7">
        <v>45940</v>
      </c>
      <c r="C398" s="7" t="s">
        <v>2045</v>
      </c>
      <c r="D398" s="9" t="s">
        <v>49</v>
      </c>
      <c r="E398" s="1" t="s">
        <v>1483</v>
      </c>
      <c r="F398" s="7" t="s">
        <v>2046</v>
      </c>
      <c r="G398" s="1" t="s">
        <v>1200</v>
      </c>
      <c r="H398" s="9" t="s">
        <v>508</v>
      </c>
      <c r="I398" s="1" t="s">
        <v>104</v>
      </c>
      <c r="J398" s="1" t="s">
        <v>748</v>
      </c>
      <c r="K398" s="1" t="s">
        <v>2047</v>
      </c>
      <c r="L398" s="42"/>
      <c r="M398" s="1"/>
      <c r="N398" s="1"/>
      <c r="O398" s="1"/>
      <c r="P398" s="6" t="s">
        <v>2048</v>
      </c>
      <c r="Q398" s="1" t="s">
        <v>193</v>
      </c>
      <c r="R398" s="1" t="s">
        <v>194</v>
      </c>
    </row>
    <row r="399" spans="1:18" ht="145" x14ac:dyDescent="0.35">
      <c r="A399" s="1">
        <f>+ROW(TBL_DATA[[#This Row],[No.]])-1</f>
        <v>398</v>
      </c>
      <c r="B399" s="7">
        <v>45944</v>
      </c>
      <c r="C399" s="7" t="s">
        <v>2049</v>
      </c>
      <c r="D399" s="9" t="s">
        <v>18</v>
      </c>
      <c r="E399" s="1" t="s">
        <v>19</v>
      </c>
      <c r="F399" s="7" t="s">
        <v>2050</v>
      </c>
      <c r="G399" s="1" t="s">
        <v>1200</v>
      </c>
      <c r="H399" s="9" t="s">
        <v>1203</v>
      </c>
      <c r="I399" s="1" t="s">
        <v>828</v>
      </c>
      <c r="J399" s="1" t="s">
        <v>1487</v>
      </c>
      <c r="K399" s="1" t="s">
        <v>509</v>
      </c>
      <c r="L399" s="42"/>
      <c r="M399" s="1"/>
      <c r="N399" s="1"/>
      <c r="O399" s="1"/>
      <c r="P399" s="6" t="s">
        <v>2051</v>
      </c>
      <c r="Q399" s="1" t="s">
        <v>193</v>
      </c>
      <c r="R399" s="1" t="s">
        <v>200</v>
      </c>
    </row>
    <row r="400" spans="1:18" ht="159.5" x14ac:dyDescent="0.35">
      <c r="A400" s="1">
        <f>+ROW(TBL_DATA[[#This Row],[No.]])-1</f>
        <v>399</v>
      </c>
      <c r="B400" s="7">
        <v>45949</v>
      </c>
      <c r="C400" s="7" t="s">
        <v>2052</v>
      </c>
      <c r="D400" s="9" t="s">
        <v>18</v>
      </c>
      <c r="E400" s="1" t="s">
        <v>1313</v>
      </c>
      <c r="F400" s="7" t="s">
        <v>2053</v>
      </c>
      <c r="G400" s="1" t="s">
        <v>1200</v>
      </c>
      <c r="H400" s="9" t="s">
        <v>2054</v>
      </c>
      <c r="I400" s="1" t="s">
        <v>236</v>
      </c>
      <c r="J400" s="1" t="s">
        <v>1627</v>
      </c>
      <c r="K400" s="1" t="s">
        <v>2055</v>
      </c>
      <c r="L400" s="42"/>
      <c r="M400" s="1"/>
      <c r="N400" s="1"/>
      <c r="O400" s="1"/>
      <c r="P400" s="6" t="s">
        <v>2056</v>
      </c>
      <c r="Q400" s="1" t="s">
        <v>193</v>
      </c>
      <c r="R400" s="1" t="s">
        <v>200</v>
      </c>
    </row>
    <row r="401" spans="1:18" ht="174" x14ac:dyDescent="0.35">
      <c r="A401" s="1">
        <f>+ROW(TBL_DATA[[#This Row],[No.]])-1</f>
        <v>400</v>
      </c>
      <c r="B401" s="7">
        <v>45950</v>
      </c>
      <c r="C401" s="7" t="s">
        <v>2057</v>
      </c>
      <c r="D401" s="9" t="s">
        <v>121</v>
      </c>
      <c r="E401" s="1" t="s">
        <v>246</v>
      </c>
      <c r="F401" s="7" t="s">
        <v>2058</v>
      </c>
      <c r="G401" s="1" t="s">
        <v>1200</v>
      </c>
      <c r="H401" s="9" t="s">
        <v>2059</v>
      </c>
      <c r="I401" s="1" t="s">
        <v>418</v>
      </c>
      <c r="J401" s="1" t="s">
        <v>327</v>
      </c>
      <c r="K401" s="1" t="s">
        <v>2060</v>
      </c>
      <c r="L401" s="42"/>
      <c r="M401" s="1"/>
      <c r="N401" s="1"/>
      <c r="O401" s="1"/>
      <c r="P401" s="6" t="s">
        <v>2061</v>
      </c>
      <c r="Q401" s="1" t="s">
        <v>193</v>
      </c>
      <c r="R401" s="1" t="s">
        <v>194</v>
      </c>
    </row>
    <row r="402" spans="1:18" ht="145" x14ac:dyDescent="0.35">
      <c r="A402" s="1">
        <f>+ROW(TBL_DATA[[#This Row],[No.]])-1</f>
        <v>401</v>
      </c>
      <c r="B402" s="7">
        <v>45955</v>
      </c>
      <c r="C402" s="7" t="s">
        <v>2066</v>
      </c>
      <c r="D402" s="9" t="s">
        <v>18</v>
      </c>
      <c r="E402" s="1" t="s">
        <v>19</v>
      </c>
      <c r="F402" s="7" t="s">
        <v>2067</v>
      </c>
      <c r="G402" s="1" t="s">
        <v>1200</v>
      </c>
      <c r="H402" s="9" t="s">
        <v>2064</v>
      </c>
      <c r="I402" s="1" t="s">
        <v>2068</v>
      </c>
      <c r="J402" s="1" t="s">
        <v>1057</v>
      </c>
      <c r="K402" s="1" t="s">
        <v>2069</v>
      </c>
      <c r="L402" s="42"/>
      <c r="M402" s="1"/>
      <c r="N402" s="1"/>
      <c r="O402" s="1"/>
      <c r="P402" s="6" t="s">
        <v>2070</v>
      </c>
      <c r="Q402" s="1" t="s">
        <v>193</v>
      </c>
      <c r="R402" s="1" t="s">
        <v>194</v>
      </c>
    </row>
    <row r="403" spans="1:18" ht="116" x14ac:dyDescent="0.35">
      <c r="A403" s="1">
        <f>+ROW(TBL_DATA[[#This Row],[No.]])-1</f>
        <v>402</v>
      </c>
      <c r="B403" s="7">
        <v>45958</v>
      </c>
      <c r="C403" s="7" t="s">
        <v>2062</v>
      </c>
      <c r="D403" s="9" t="s">
        <v>1539</v>
      </c>
      <c r="E403" s="1" t="s">
        <v>1547</v>
      </c>
      <c r="F403" s="7" t="s">
        <v>2063</v>
      </c>
      <c r="G403" s="1" t="s">
        <v>1200</v>
      </c>
      <c r="H403" s="9" t="s">
        <v>2064</v>
      </c>
      <c r="I403" s="1" t="s">
        <v>1358</v>
      </c>
      <c r="J403" s="1" t="s">
        <v>1464</v>
      </c>
      <c r="K403" s="1" t="s">
        <v>1160</v>
      </c>
      <c r="L403" s="42"/>
      <c r="M403" s="1"/>
      <c r="N403" s="1"/>
      <c r="O403" s="1"/>
      <c r="P403" s="6" t="s">
        <v>2065</v>
      </c>
      <c r="Q403" s="1" t="s">
        <v>209</v>
      </c>
      <c r="R403" s="1" t="s">
        <v>194</v>
      </c>
    </row>
    <row r="404" spans="1:18" ht="116" x14ac:dyDescent="0.35">
      <c r="A404" s="55">
        <f>+ROW(TBL_DATA[[#This Row],[No.]])-1</f>
        <v>403</v>
      </c>
      <c r="B404" s="7">
        <v>45967</v>
      </c>
      <c r="C404" s="7" t="s">
        <v>2071</v>
      </c>
      <c r="D404" s="9" t="s">
        <v>1538</v>
      </c>
      <c r="E404" s="1" t="s">
        <v>1586</v>
      </c>
      <c r="F404" s="7" t="s">
        <v>2072</v>
      </c>
      <c r="G404" s="1" t="s">
        <v>1200</v>
      </c>
      <c r="H404" s="9" t="s">
        <v>2073</v>
      </c>
      <c r="I404" s="1" t="s">
        <v>773</v>
      </c>
      <c r="J404" s="1" t="s">
        <v>1507</v>
      </c>
      <c r="K404" s="1" t="s">
        <v>2074</v>
      </c>
      <c r="L404" s="42"/>
      <c r="M404" s="1"/>
      <c r="N404" s="1"/>
      <c r="O404" s="1"/>
      <c r="P404" s="6" t="s">
        <v>2075</v>
      </c>
      <c r="Q404" s="1" t="s">
        <v>209</v>
      </c>
      <c r="R404" s="1" t="s">
        <v>200</v>
      </c>
    </row>
    <row r="405" spans="1:18" ht="87" x14ac:dyDescent="0.35">
      <c r="A405" s="55">
        <f>+ROW(TBL_DATA[[#This Row],[No.]])-1</f>
        <v>404</v>
      </c>
      <c r="B405" s="7">
        <v>45967</v>
      </c>
      <c r="C405" s="7" t="s">
        <v>2076</v>
      </c>
      <c r="D405" s="9" t="s">
        <v>1539</v>
      </c>
      <c r="E405" s="1" t="s">
        <v>1547</v>
      </c>
      <c r="F405" s="7" t="s">
        <v>2077</v>
      </c>
      <c r="G405" s="1" t="s">
        <v>1200</v>
      </c>
      <c r="H405" s="9" t="s">
        <v>1074</v>
      </c>
      <c r="I405" s="1" t="s">
        <v>1358</v>
      </c>
      <c r="J405" s="1" t="s">
        <v>2078</v>
      </c>
      <c r="K405" s="1" t="s">
        <v>2079</v>
      </c>
      <c r="L405" s="42"/>
      <c r="M405" s="1"/>
      <c r="N405" s="1"/>
      <c r="O405" s="1"/>
      <c r="P405" s="6" t="s">
        <v>2080</v>
      </c>
      <c r="Q405" s="1" t="s">
        <v>193</v>
      </c>
      <c r="R405" s="1" t="s">
        <v>200</v>
      </c>
    </row>
    <row r="406" spans="1:18" ht="130.5" x14ac:dyDescent="0.35">
      <c r="A406" s="55">
        <f>+ROW(TBL_DATA[[#This Row],[No.]])-1</f>
        <v>405</v>
      </c>
      <c r="B406" s="7">
        <v>45967</v>
      </c>
      <c r="C406" s="7" t="s">
        <v>2081</v>
      </c>
      <c r="D406" s="9" t="s">
        <v>1538</v>
      </c>
      <c r="E406" s="1" t="s">
        <v>1547</v>
      </c>
      <c r="F406" s="7" t="s">
        <v>2082</v>
      </c>
      <c r="G406" s="1" t="s">
        <v>1200</v>
      </c>
      <c r="H406" s="9" t="s">
        <v>967</v>
      </c>
      <c r="I406" s="1" t="s">
        <v>2083</v>
      </c>
      <c r="J406" s="1" t="s">
        <v>482</v>
      </c>
      <c r="K406" s="1" t="s">
        <v>2084</v>
      </c>
      <c r="L406" s="42"/>
      <c r="M406" s="1"/>
      <c r="N406" s="1"/>
      <c r="O406" s="1"/>
      <c r="P406" s="6" t="s">
        <v>2085</v>
      </c>
      <c r="Q406" s="1" t="s">
        <v>193</v>
      </c>
      <c r="R406" s="1" t="s">
        <v>194</v>
      </c>
    </row>
    <row r="407" spans="1:18" ht="101.5" x14ac:dyDescent="0.35">
      <c r="A407" s="55">
        <f>+ROW(TBL_DATA[[#This Row],[No.]])-1</f>
        <v>406</v>
      </c>
      <c r="B407" s="7">
        <v>45968</v>
      </c>
      <c r="C407" s="7" t="s">
        <v>2086</v>
      </c>
      <c r="D407" s="9" t="s">
        <v>1537</v>
      </c>
      <c r="E407" s="1" t="s">
        <v>1586</v>
      </c>
      <c r="F407" s="7" t="s">
        <v>2087</v>
      </c>
      <c r="G407" s="1" t="s">
        <v>1200</v>
      </c>
      <c r="H407" s="9" t="s">
        <v>2088</v>
      </c>
      <c r="I407" s="1" t="s">
        <v>2089</v>
      </c>
      <c r="J407" s="1" t="s">
        <v>2090</v>
      </c>
      <c r="K407" s="1" t="s">
        <v>2091</v>
      </c>
      <c r="L407" s="42"/>
      <c r="M407" s="1"/>
      <c r="N407" s="1"/>
      <c r="O407" s="1"/>
      <c r="P407" s="6" t="s">
        <v>2092</v>
      </c>
      <c r="Q407" s="1" t="s">
        <v>193</v>
      </c>
      <c r="R407" s="1" t="s">
        <v>194</v>
      </c>
    </row>
    <row r="408" spans="1:18" ht="101.5" x14ac:dyDescent="0.35">
      <c r="A408" s="55">
        <f>+ROW(TBL_DATA[[#This Row],[No.]])-1</f>
        <v>407</v>
      </c>
      <c r="B408" s="7">
        <v>45969</v>
      </c>
      <c r="C408" s="7" t="s">
        <v>2093</v>
      </c>
      <c r="D408" s="9" t="s">
        <v>1539</v>
      </c>
      <c r="E408" s="1" t="s">
        <v>1547</v>
      </c>
      <c r="F408" s="7" t="s">
        <v>2063</v>
      </c>
      <c r="G408" s="1" t="s">
        <v>1200</v>
      </c>
      <c r="H408" s="9" t="s">
        <v>2064</v>
      </c>
      <c r="I408" s="1" t="s">
        <v>1358</v>
      </c>
      <c r="J408" s="1" t="s">
        <v>85</v>
      </c>
      <c r="K408" s="1" t="s">
        <v>86</v>
      </c>
      <c r="L408" s="42"/>
      <c r="M408" s="1"/>
      <c r="N408" s="1"/>
      <c r="O408" s="1"/>
      <c r="P408" s="6" t="s">
        <v>2094</v>
      </c>
      <c r="Q408" s="1" t="s">
        <v>193</v>
      </c>
      <c r="R408" s="1" t="s">
        <v>200</v>
      </c>
    </row>
    <row r="409" spans="1:18" ht="72.5" x14ac:dyDescent="0.35">
      <c r="A409" s="55">
        <f>+ROW(TBL_DATA[[#This Row],[No.]])-1</f>
        <v>408</v>
      </c>
      <c r="B409" s="7">
        <v>45971</v>
      </c>
      <c r="C409" s="7" t="s">
        <v>2095</v>
      </c>
      <c r="D409" s="9" t="s">
        <v>1537</v>
      </c>
      <c r="E409" s="1" t="s">
        <v>2096</v>
      </c>
      <c r="F409" s="7" t="s">
        <v>2097</v>
      </c>
      <c r="G409" s="1" t="s">
        <v>1200</v>
      </c>
      <c r="H409" s="9" t="s">
        <v>1756</v>
      </c>
      <c r="I409" s="1" t="s">
        <v>2098</v>
      </c>
      <c r="J409" s="1" t="s">
        <v>2099</v>
      </c>
      <c r="K409" s="1" t="s">
        <v>2100</v>
      </c>
      <c r="L409" s="42"/>
      <c r="M409" s="1"/>
      <c r="N409" s="1"/>
      <c r="O409" s="1"/>
      <c r="P409" s="6" t="s">
        <v>2101</v>
      </c>
      <c r="Q409" s="1" t="s">
        <v>193</v>
      </c>
      <c r="R409" s="1" t="s">
        <v>200</v>
      </c>
    </row>
    <row r="410" spans="1:18" ht="58" x14ac:dyDescent="0.35">
      <c r="A410" s="55">
        <f>+ROW(TBL_DATA[[#This Row],[No.]])-1</f>
        <v>409</v>
      </c>
      <c r="B410" s="7">
        <v>45971</v>
      </c>
      <c r="C410" s="7" t="s">
        <v>2102</v>
      </c>
      <c r="D410" s="9" t="s">
        <v>1537</v>
      </c>
      <c r="E410" s="1" t="s">
        <v>781</v>
      </c>
      <c r="F410" s="7" t="s">
        <v>2103</v>
      </c>
      <c r="G410" s="1" t="s">
        <v>1200</v>
      </c>
      <c r="H410" s="9" t="s">
        <v>2104</v>
      </c>
      <c r="I410" s="1" t="s">
        <v>78</v>
      </c>
      <c r="J410" s="1" t="s">
        <v>2105</v>
      </c>
      <c r="K410" s="1" t="s">
        <v>2106</v>
      </c>
      <c r="L410" s="42"/>
      <c r="M410" s="1"/>
      <c r="N410" s="1"/>
      <c r="O410" s="1"/>
      <c r="P410" s="6" t="s">
        <v>2107</v>
      </c>
      <c r="Q410" s="1" t="s">
        <v>193</v>
      </c>
      <c r="R410" s="1" t="s">
        <v>194</v>
      </c>
    </row>
    <row r="411" spans="1:18" ht="159.5" x14ac:dyDescent="0.35">
      <c r="A411" s="55">
        <f>+ROW(TBL_DATA[[#This Row],[No.]])-1</f>
        <v>410</v>
      </c>
      <c r="B411" s="7">
        <v>45990</v>
      </c>
      <c r="C411" s="7" t="s">
        <v>2108</v>
      </c>
      <c r="D411" s="9" t="s">
        <v>1538</v>
      </c>
      <c r="E411" s="1" t="s">
        <v>1547</v>
      </c>
      <c r="F411" s="7" t="s">
        <v>2109</v>
      </c>
      <c r="G411" s="1" t="s">
        <v>1200</v>
      </c>
      <c r="H411" s="9" t="s">
        <v>2110</v>
      </c>
      <c r="I411" s="1" t="s">
        <v>435</v>
      </c>
      <c r="J411" s="1" t="s">
        <v>971</v>
      </c>
      <c r="K411" s="1" t="s">
        <v>1360</v>
      </c>
      <c r="L411" s="42"/>
      <c r="M411" s="1"/>
      <c r="N411" s="1"/>
      <c r="O411" s="1"/>
      <c r="P411" s="6" t="s">
        <v>2111</v>
      </c>
      <c r="Q411" s="1" t="s">
        <v>193</v>
      </c>
      <c r="R411" s="1" t="s">
        <v>194</v>
      </c>
    </row>
    <row r="412" spans="1:18" ht="130.5" x14ac:dyDescent="0.35">
      <c r="A412" s="55">
        <f>+ROW(TBL_DATA[[#This Row],[No.]])-1</f>
        <v>411</v>
      </c>
      <c r="B412" s="58">
        <v>45992</v>
      </c>
      <c r="C412" s="58" t="s">
        <v>2112</v>
      </c>
      <c r="D412" s="1" t="s">
        <v>18</v>
      </c>
      <c r="E412" s="1" t="s">
        <v>352</v>
      </c>
      <c r="F412" s="1" t="s">
        <v>2113</v>
      </c>
      <c r="G412" s="1" t="s">
        <v>1200</v>
      </c>
      <c r="H412" s="1" t="s">
        <v>2114</v>
      </c>
      <c r="I412" s="1" t="s">
        <v>1958</v>
      </c>
      <c r="J412" s="1" t="s">
        <v>2115</v>
      </c>
      <c r="K412" s="1" t="s">
        <v>2116</v>
      </c>
      <c r="L412" s="42"/>
      <c r="M412" s="1"/>
      <c r="N412" s="1"/>
      <c r="O412" s="1"/>
      <c r="P412" s="2" t="s">
        <v>2117</v>
      </c>
      <c r="Q412" s="1" t="s">
        <v>193</v>
      </c>
      <c r="R412" s="1" t="s">
        <v>194</v>
      </c>
    </row>
    <row r="413" spans="1:18" ht="72.5" x14ac:dyDescent="0.35">
      <c r="A413" s="55">
        <f>+ROW(TBL_DATA[[#This Row],[No.]])-1</f>
        <v>412</v>
      </c>
      <c r="B413" s="58">
        <v>45996</v>
      </c>
      <c r="C413" s="58" t="s">
        <v>2118</v>
      </c>
      <c r="D413" s="1" t="s">
        <v>1539</v>
      </c>
      <c r="E413" s="1" t="s">
        <v>1071</v>
      </c>
      <c r="F413" s="1" t="s">
        <v>2119</v>
      </c>
      <c r="G413" s="1" t="s">
        <v>1200</v>
      </c>
      <c r="H413" s="1" t="s">
        <v>1040</v>
      </c>
      <c r="I413" s="1" t="s">
        <v>2120</v>
      </c>
      <c r="J413" s="1" t="s">
        <v>1589</v>
      </c>
      <c r="K413" s="1" t="s">
        <v>1590</v>
      </c>
      <c r="L413" s="42"/>
      <c r="M413" s="1"/>
      <c r="N413" s="1"/>
      <c r="O413" s="1"/>
      <c r="P413" s="2" t="s">
        <v>2121</v>
      </c>
      <c r="Q413" s="1" t="s">
        <v>209</v>
      </c>
      <c r="R413" s="1" t="s">
        <v>194</v>
      </c>
    </row>
    <row r="414" spans="1:18" ht="116" x14ac:dyDescent="0.35">
      <c r="A414" s="55">
        <f>+ROW(TBL_DATA[[#This Row],[No.]])-1</f>
        <v>413</v>
      </c>
      <c r="B414" s="58">
        <v>45997</v>
      </c>
      <c r="C414" s="58" t="s">
        <v>2122</v>
      </c>
      <c r="D414" s="1" t="s">
        <v>18</v>
      </c>
      <c r="E414" s="1" t="s">
        <v>19</v>
      </c>
      <c r="F414" s="1" t="s">
        <v>2123</v>
      </c>
      <c r="G414" s="1" t="s">
        <v>1200</v>
      </c>
      <c r="H414" s="1" t="s">
        <v>2124</v>
      </c>
      <c r="I414" s="1" t="s">
        <v>2125</v>
      </c>
      <c r="J414" s="1" t="s">
        <v>1223</v>
      </c>
      <c r="K414" s="1" t="s">
        <v>1224</v>
      </c>
      <c r="L414" s="42"/>
      <c r="M414" s="1"/>
      <c r="N414" s="1"/>
      <c r="O414" s="1"/>
      <c r="P414" s="2" t="s">
        <v>2126</v>
      </c>
      <c r="Q414" s="1" t="s">
        <v>193</v>
      </c>
      <c r="R414" s="1" t="s">
        <v>194</v>
      </c>
    </row>
    <row r="415" spans="1:18" ht="130.5" x14ac:dyDescent="0.35">
      <c r="A415" s="55">
        <f>+ROW(TBL_DATA[[#This Row],[No.]])-1</f>
        <v>414</v>
      </c>
      <c r="B415" s="58">
        <v>46001</v>
      </c>
      <c r="C415" s="58" t="s">
        <v>2122</v>
      </c>
      <c r="D415" s="1" t="s">
        <v>18</v>
      </c>
      <c r="E415" s="1" t="s">
        <v>19</v>
      </c>
      <c r="F415" s="1" t="s">
        <v>2123</v>
      </c>
      <c r="G415" s="1" t="s">
        <v>1200</v>
      </c>
      <c r="H415" s="1" t="s">
        <v>2124</v>
      </c>
      <c r="I415" s="1" t="s">
        <v>2125</v>
      </c>
      <c r="J415" s="1" t="s">
        <v>1223</v>
      </c>
      <c r="K415" s="1" t="s">
        <v>1224</v>
      </c>
      <c r="L415" s="42"/>
      <c r="M415" s="1"/>
      <c r="N415" s="1"/>
      <c r="O415" s="1"/>
      <c r="P415" s="2" t="s">
        <v>2127</v>
      </c>
      <c r="Q415" s="1" t="s">
        <v>209</v>
      </c>
      <c r="R415" s="1" t="s">
        <v>194</v>
      </c>
    </row>
    <row r="416" spans="1:18" ht="203" x14ac:dyDescent="0.35">
      <c r="A416" s="55">
        <v>415</v>
      </c>
      <c r="B416" s="58">
        <v>46019</v>
      </c>
      <c r="C416" s="58" t="s">
        <v>2128</v>
      </c>
      <c r="D416" s="1" t="s">
        <v>1537</v>
      </c>
      <c r="E416" s="1" t="s">
        <v>259</v>
      </c>
      <c r="F416" s="1" t="s">
        <v>2129</v>
      </c>
      <c r="G416" s="1" t="s">
        <v>1200</v>
      </c>
      <c r="H416" s="1" t="s">
        <v>2130</v>
      </c>
      <c r="I416" s="1" t="s">
        <v>1836</v>
      </c>
      <c r="J416" s="1" t="s">
        <v>859</v>
      </c>
      <c r="K416" s="1" t="s">
        <v>2131</v>
      </c>
      <c r="L416" s="42"/>
      <c r="M416" s="1"/>
      <c r="N416" s="1"/>
      <c r="O416" s="1"/>
      <c r="P416" s="2" t="s">
        <v>2132</v>
      </c>
      <c r="Q416" s="1" t="s">
        <v>199</v>
      </c>
      <c r="R416" s="1" t="s">
        <v>2133</v>
      </c>
    </row>
  </sheetData>
  <dataValidations xWindow="932" yWindow="583" count="6">
    <dataValidation type="list" allowBlank="1" showInputMessage="1" showErrorMessage="1" promptTitle="Responsabilidad Conductor" prompt="¿El accidente es responsabilidad del conductor de la empresa?" sqref="R2:R98 R100:R411" xr:uid="{235100F3-5153-4501-86DE-13A434A392FF}">
      <formula1>LST_RESP</formula1>
    </dataValidation>
    <dataValidation type="list" allowBlank="1" showInputMessage="1" showErrorMessage="1" sqref="G2:G172 G174:G411" xr:uid="{06518B26-432E-4DEB-9A26-1C91EAC8392C}">
      <formula1>LST_STATUS</formula1>
    </dataValidation>
    <dataValidation type="list" allowBlank="1" showInputMessage="1" showErrorMessage="1" promptTitle="Status Responsable" prompt="Activo = Trabaja en NetGo_x000a_Inactivo = Ya no trabaja en NetGo" sqref="G173" xr:uid="{9803C0AB-B387-4162-BBCA-A18950A36955}">
      <formula1>LST_STATUS</formula1>
    </dataValidation>
    <dataValidation allowBlank="1" showInputMessage="1" showErrorMessage="1" promptTitle="Nombre Responsable" prompt="Favor ingresar el nombre completo del colaborador" sqref="F2:F215" xr:uid="{76E91918-3A2C-4C18-9DED-E2E4ECCD813D}"/>
    <dataValidation type="list" allowBlank="1" showInputMessage="1" showErrorMessage="1" sqref="D2:D229 D231:D411" xr:uid="{0F1B1CCA-FACB-4515-B821-B10EE19152A7}">
      <formula1>LST_GERENCIAS</formula1>
    </dataValidation>
    <dataValidation type="list" allowBlank="1" showInputMessage="1" showErrorMessage="1" promptTitle="Criticidad del Accidente" prompt="Leve, Moderado,Grave_x000a__x000a_Consulte hoja de tags para más información_x000a_" sqref="Q2:Q416" xr:uid="{1E1EFC25-AFDC-43B8-9E2D-CFA62A050168}">
      <formula1>LST_CAT</formula1>
    </dataValidation>
  </dataValidations>
  <pageMargins left="0.7" right="0.7" top="0.75" bottom="0.75" header="0.3" footer="0.3"/>
  <pageSetup orientation="portrait" horizontalDpi="4294967294" r:id="rId1"/>
  <ignoredErrors>
    <ignoredError sqref="A416"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5569-A3BF-43B7-8E8F-1B100ED4A453}">
  <dimension ref="A1:C67"/>
  <sheetViews>
    <sheetView topLeftCell="A49" workbookViewId="0">
      <selection activeCell="E62" sqref="E62"/>
    </sheetView>
  </sheetViews>
  <sheetFormatPr baseColWidth="10" defaultColWidth="9.1796875" defaultRowHeight="14.5" x14ac:dyDescent="0.35"/>
  <cols>
    <col min="1" max="1" width="12" customWidth="1"/>
    <col min="2" max="2" width="10.7265625" customWidth="1"/>
    <col min="3" max="3" width="11.7265625" customWidth="1"/>
  </cols>
  <sheetData>
    <row r="1" spans="1:3" x14ac:dyDescent="0.35">
      <c r="A1" s="40" t="s">
        <v>607</v>
      </c>
      <c r="B1" s="40" t="s">
        <v>608</v>
      </c>
      <c r="C1" s="40" t="s">
        <v>609</v>
      </c>
    </row>
    <row r="2" spans="1:3" x14ac:dyDescent="0.35">
      <c r="A2" s="41">
        <v>2020</v>
      </c>
      <c r="B2" s="39" t="s">
        <v>610</v>
      </c>
      <c r="C2" s="39">
        <v>80</v>
      </c>
    </row>
    <row r="3" spans="1:3" x14ac:dyDescent="0.35">
      <c r="A3" s="41">
        <v>2020</v>
      </c>
      <c r="B3" s="38" t="s">
        <v>611</v>
      </c>
      <c r="C3" s="38">
        <v>80</v>
      </c>
    </row>
    <row r="4" spans="1:3" x14ac:dyDescent="0.35">
      <c r="A4" s="41">
        <v>2020</v>
      </c>
      <c r="B4" s="39" t="s">
        <v>612</v>
      </c>
      <c r="C4" s="39">
        <v>83</v>
      </c>
    </row>
    <row r="5" spans="1:3" x14ac:dyDescent="0.35">
      <c r="A5" s="41">
        <v>2020</v>
      </c>
      <c r="B5" s="38" t="s">
        <v>613</v>
      </c>
      <c r="C5" s="38">
        <v>82</v>
      </c>
    </row>
    <row r="6" spans="1:3" x14ac:dyDescent="0.35">
      <c r="A6" s="41">
        <v>2020</v>
      </c>
      <c r="B6" s="39" t="s">
        <v>614</v>
      </c>
      <c r="C6" s="39">
        <v>89</v>
      </c>
    </row>
    <row r="7" spans="1:3" x14ac:dyDescent="0.35">
      <c r="A7" s="41">
        <v>2020</v>
      </c>
      <c r="B7" s="39" t="s">
        <v>615</v>
      </c>
      <c r="C7" s="39">
        <v>89</v>
      </c>
    </row>
    <row r="8" spans="1:3" x14ac:dyDescent="0.35">
      <c r="A8" s="41">
        <v>2020</v>
      </c>
      <c r="B8" s="38" t="s">
        <v>616</v>
      </c>
      <c r="C8" s="38">
        <v>88</v>
      </c>
    </row>
    <row r="9" spans="1:3" x14ac:dyDescent="0.35">
      <c r="A9" s="41">
        <v>2021</v>
      </c>
      <c r="B9" s="39" t="s">
        <v>617</v>
      </c>
      <c r="C9" s="39">
        <v>88</v>
      </c>
    </row>
    <row r="10" spans="1:3" x14ac:dyDescent="0.35">
      <c r="A10" s="41">
        <v>2021</v>
      </c>
      <c r="B10" s="38" t="s">
        <v>618</v>
      </c>
      <c r="C10" s="38">
        <v>91</v>
      </c>
    </row>
    <row r="11" spans="1:3" x14ac:dyDescent="0.35">
      <c r="A11" s="41">
        <v>2021</v>
      </c>
      <c r="B11" s="39" t="s">
        <v>619</v>
      </c>
      <c r="C11" s="39">
        <v>91</v>
      </c>
    </row>
    <row r="12" spans="1:3" x14ac:dyDescent="0.35">
      <c r="A12" s="41">
        <v>2021</v>
      </c>
      <c r="B12" s="38" t="s">
        <v>620</v>
      </c>
      <c r="C12" s="38">
        <v>112</v>
      </c>
    </row>
    <row r="13" spans="1:3" x14ac:dyDescent="0.35">
      <c r="A13" s="41">
        <v>2021</v>
      </c>
      <c r="B13" s="39" t="s">
        <v>621</v>
      </c>
      <c r="C13" s="39">
        <v>111</v>
      </c>
    </row>
    <row r="14" spans="1:3" x14ac:dyDescent="0.35">
      <c r="A14" s="41">
        <v>2021</v>
      </c>
      <c r="B14" s="38" t="s">
        <v>610</v>
      </c>
      <c r="C14" s="38">
        <v>111</v>
      </c>
    </row>
    <row r="15" spans="1:3" x14ac:dyDescent="0.35">
      <c r="A15" s="41">
        <v>2021</v>
      </c>
      <c r="B15" s="39" t="s">
        <v>611</v>
      </c>
      <c r="C15" s="39">
        <v>110</v>
      </c>
    </row>
    <row r="16" spans="1:3" x14ac:dyDescent="0.35">
      <c r="A16" s="41">
        <v>2021</v>
      </c>
      <c r="B16" s="38" t="s">
        <v>612</v>
      </c>
      <c r="C16" s="38">
        <v>110</v>
      </c>
    </row>
    <row r="17" spans="1:3" x14ac:dyDescent="0.35">
      <c r="A17" s="41">
        <v>2021</v>
      </c>
      <c r="B17" s="39" t="s">
        <v>613</v>
      </c>
      <c r="C17" s="39">
        <v>118</v>
      </c>
    </row>
    <row r="18" spans="1:3" x14ac:dyDescent="0.35">
      <c r="A18" s="41">
        <v>2021</v>
      </c>
      <c r="B18" s="38" t="s">
        <v>614</v>
      </c>
      <c r="C18" s="38">
        <v>123</v>
      </c>
    </row>
    <row r="19" spans="1:3" x14ac:dyDescent="0.35">
      <c r="A19" s="41">
        <v>2021</v>
      </c>
      <c r="B19" s="39" t="s">
        <v>615</v>
      </c>
      <c r="C19" s="39">
        <v>126</v>
      </c>
    </row>
    <row r="20" spans="1:3" x14ac:dyDescent="0.35">
      <c r="A20" s="41">
        <v>2021</v>
      </c>
      <c r="B20" s="38" t="s">
        <v>616</v>
      </c>
      <c r="C20" s="38">
        <v>125</v>
      </c>
    </row>
    <row r="21" spans="1:3" x14ac:dyDescent="0.35">
      <c r="A21" s="41">
        <v>2022</v>
      </c>
      <c r="B21" s="39" t="s">
        <v>617</v>
      </c>
      <c r="C21" s="39">
        <v>128</v>
      </c>
    </row>
    <row r="22" spans="1:3" x14ac:dyDescent="0.35">
      <c r="A22" s="41">
        <v>2022</v>
      </c>
      <c r="B22" s="38" t="s">
        <v>618</v>
      </c>
      <c r="C22" s="38">
        <v>138</v>
      </c>
    </row>
    <row r="23" spans="1:3" x14ac:dyDescent="0.35">
      <c r="A23" s="41">
        <v>2022</v>
      </c>
      <c r="B23" s="39" t="s">
        <v>619</v>
      </c>
      <c r="C23" s="39">
        <v>137</v>
      </c>
    </row>
    <row r="24" spans="1:3" x14ac:dyDescent="0.35">
      <c r="A24" s="41">
        <v>2022</v>
      </c>
      <c r="B24" s="38" t="s">
        <v>620</v>
      </c>
      <c r="C24" s="38">
        <v>137</v>
      </c>
    </row>
    <row r="25" spans="1:3" x14ac:dyDescent="0.35">
      <c r="A25" s="41">
        <v>2022</v>
      </c>
      <c r="B25" s="39" t="s">
        <v>621</v>
      </c>
      <c r="C25" s="39">
        <v>139</v>
      </c>
    </row>
    <row r="26" spans="1:3" x14ac:dyDescent="0.35">
      <c r="A26" s="41">
        <v>2022</v>
      </c>
      <c r="B26" s="38" t="s">
        <v>610</v>
      </c>
      <c r="C26" s="38">
        <v>140</v>
      </c>
    </row>
    <row r="27" spans="1:3" x14ac:dyDescent="0.35">
      <c r="A27" s="41">
        <v>2022</v>
      </c>
      <c r="B27" s="39" t="s">
        <v>611</v>
      </c>
      <c r="C27" s="39">
        <v>136</v>
      </c>
    </row>
    <row r="28" spans="1:3" x14ac:dyDescent="0.35">
      <c r="A28" s="41">
        <v>2022</v>
      </c>
      <c r="B28" s="38" t="s">
        <v>612</v>
      </c>
      <c r="C28" s="38">
        <v>133</v>
      </c>
    </row>
    <row r="29" spans="1:3" x14ac:dyDescent="0.35">
      <c r="A29" s="41">
        <v>2022</v>
      </c>
      <c r="B29" s="37" t="s">
        <v>613</v>
      </c>
      <c r="C29" s="37">
        <v>128</v>
      </c>
    </row>
    <row r="30" spans="1:3" x14ac:dyDescent="0.35">
      <c r="A30" s="41">
        <v>2022</v>
      </c>
      <c r="B30" s="39" t="s">
        <v>614</v>
      </c>
      <c r="C30" s="39">
        <v>127</v>
      </c>
    </row>
    <row r="31" spans="1:3" x14ac:dyDescent="0.35">
      <c r="A31" s="41">
        <v>2022</v>
      </c>
      <c r="B31" s="39" t="s">
        <v>615</v>
      </c>
      <c r="C31" s="39">
        <v>123</v>
      </c>
    </row>
    <row r="32" spans="1:3" x14ac:dyDescent="0.35">
      <c r="A32" s="41">
        <v>2022</v>
      </c>
      <c r="B32" s="39" t="s">
        <v>616</v>
      </c>
      <c r="C32" s="39">
        <v>124</v>
      </c>
    </row>
    <row r="33" spans="1:3" x14ac:dyDescent="0.35">
      <c r="A33" s="41">
        <v>2023</v>
      </c>
      <c r="B33" s="39" t="s">
        <v>617</v>
      </c>
      <c r="C33" s="39">
        <v>115</v>
      </c>
    </row>
    <row r="34" spans="1:3" x14ac:dyDescent="0.35">
      <c r="A34" s="41">
        <v>2023</v>
      </c>
      <c r="B34" s="38" t="s">
        <v>618</v>
      </c>
      <c r="C34" s="39">
        <v>127</v>
      </c>
    </row>
    <row r="35" spans="1:3" x14ac:dyDescent="0.35">
      <c r="A35" s="41">
        <v>2023</v>
      </c>
      <c r="B35" s="39" t="s">
        <v>619</v>
      </c>
      <c r="C35" s="39">
        <v>120</v>
      </c>
    </row>
    <row r="36" spans="1:3" x14ac:dyDescent="0.35">
      <c r="A36" s="41">
        <v>2023</v>
      </c>
      <c r="B36" s="39" t="s">
        <v>620</v>
      </c>
      <c r="C36" s="39">
        <v>122</v>
      </c>
    </row>
    <row r="37" spans="1:3" x14ac:dyDescent="0.35">
      <c r="A37" s="41">
        <v>2023</v>
      </c>
      <c r="B37" s="39" t="s">
        <v>621</v>
      </c>
      <c r="C37" s="39">
        <v>122</v>
      </c>
    </row>
    <row r="38" spans="1:3" x14ac:dyDescent="0.35">
      <c r="A38" s="41">
        <v>2023</v>
      </c>
      <c r="B38" s="38" t="s">
        <v>610</v>
      </c>
      <c r="C38" s="39">
        <v>122</v>
      </c>
    </row>
    <row r="39" spans="1:3" x14ac:dyDescent="0.35">
      <c r="A39" s="41">
        <v>2023</v>
      </c>
      <c r="B39" s="39" t="s">
        <v>611</v>
      </c>
      <c r="C39" s="39">
        <v>143</v>
      </c>
    </row>
    <row r="40" spans="1:3" x14ac:dyDescent="0.35">
      <c r="A40" s="41">
        <v>2023</v>
      </c>
      <c r="B40" s="39" t="s">
        <v>612</v>
      </c>
      <c r="C40" s="39">
        <v>152</v>
      </c>
    </row>
    <row r="41" spans="1:3" x14ac:dyDescent="0.35">
      <c r="A41" s="41">
        <v>2023</v>
      </c>
      <c r="B41" s="37" t="s">
        <v>613</v>
      </c>
      <c r="C41" s="39">
        <v>155</v>
      </c>
    </row>
    <row r="42" spans="1:3" x14ac:dyDescent="0.35">
      <c r="A42" s="41">
        <v>2023</v>
      </c>
      <c r="B42" s="39" t="s">
        <v>614</v>
      </c>
      <c r="C42" s="39">
        <v>151</v>
      </c>
    </row>
    <row r="43" spans="1:3" x14ac:dyDescent="0.35">
      <c r="A43" s="41">
        <v>2023</v>
      </c>
      <c r="B43" s="39" t="s">
        <v>615</v>
      </c>
      <c r="C43" s="39">
        <v>157</v>
      </c>
    </row>
    <row r="44" spans="1:3" x14ac:dyDescent="0.35">
      <c r="A44" s="41">
        <v>2023</v>
      </c>
      <c r="B44" s="39" t="s">
        <v>616</v>
      </c>
      <c r="C44" s="39">
        <v>156</v>
      </c>
    </row>
    <row r="45" spans="1:3" x14ac:dyDescent="0.35">
      <c r="A45" s="41">
        <v>2024</v>
      </c>
      <c r="B45" s="39" t="s">
        <v>617</v>
      </c>
      <c r="C45" s="39">
        <v>183</v>
      </c>
    </row>
    <row r="46" spans="1:3" x14ac:dyDescent="0.35">
      <c r="A46" s="41">
        <v>2024</v>
      </c>
      <c r="B46" s="39" t="s">
        <v>618</v>
      </c>
      <c r="C46" s="39">
        <v>185</v>
      </c>
    </row>
    <row r="47" spans="1:3" x14ac:dyDescent="0.35">
      <c r="A47" s="41">
        <v>2024</v>
      </c>
      <c r="B47" s="39" t="s">
        <v>619</v>
      </c>
      <c r="C47" s="39">
        <v>188</v>
      </c>
    </row>
    <row r="48" spans="1:3" x14ac:dyDescent="0.35">
      <c r="A48" s="41">
        <v>2024</v>
      </c>
      <c r="B48" s="39" t="s">
        <v>620</v>
      </c>
      <c r="C48" s="39">
        <v>139</v>
      </c>
    </row>
    <row r="49" spans="1:3" x14ac:dyDescent="0.35">
      <c r="A49" s="41">
        <v>2024</v>
      </c>
      <c r="B49" s="39" t="s">
        <v>621</v>
      </c>
      <c r="C49" s="39">
        <v>151</v>
      </c>
    </row>
    <row r="50" spans="1:3" x14ac:dyDescent="0.35">
      <c r="A50" s="41">
        <v>2024</v>
      </c>
      <c r="B50" s="39" t="s">
        <v>610</v>
      </c>
      <c r="C50" s="39">
        <v>155</v>
      </c>
    </row>
    <row r="51" spans="1:3" x14ac:dyDescent="0.35">
      <c r="A51" s="41">
        <v>2024</v>
      </c>
      <c r="B51" s="39" t="s">
        <v>611</v>
      </c>
      <c r="C51" s="39">
        <v>171</v>
      </c>
    </row>
    <row r="52" spans="1:3" x14ac:dyDescent="0.35">
      <c r="A52" s="41">
        <v>2024</v>
      </c>
      <c r="B52" s="39" t="s">
        <v>612</v>
      </c>
      <c r="C52" s="39">
        <v>171</v>
      </c>
    </row>
    <row r="53" spans="1:3" x14ac:dyDescent="0.35">
      <c r="A53" s="41">
        <v>2024</v>
      </c>
      <c r="B53" s="39" t="s">
        <v>613</v>
      </c>
      <c r="C53" s="39">
        <v>173</v>
      </c>
    </row>
    <row r="54" spans="1:3" x14ac:dyDescent="0.35">
      <c r="A54" s="41">
        <v>2024</v>
      </c>
      <c r="B54" s="39" t="s">
        <v>614</v>
      </c>
      <c r="C54" s="39">
        <v>174</v>
      </c>
    </row>
    <row r="55" spans="1:3" x14ac:dyDescent="0.35">
      <c r="A55" s="41">
        <v>2024</v>
      </c>
      <c r="B55" s="39" t="s">
        <v>615</v>
      </c>
      <c r="C55" s="39">
        <v>175</v>
      </c>
    </row>
    <row r="56" spans="1:3" x14ac:dyDescent="0.35">
      <c r="A56" s="41">
        <v>2024</v>
      </c>
      <c r="B56" s="38" t="s">
        <v>616</v>
      </c>
      <c r="C56" s="39">
        <v>175</v>
      </c>
    </row>
    <row r="57" spans="1:3" x14ac:dyDescent="0.35">
      <c r="A57" s="41">
        <v>2025</v>
      </c>
      <c r="B57" s="39" t="s">
        <v>617</v>
      </c>
      <c r="C57" s="39">
        <v>175</v>
      </c>
    </row>
    <row r="58" spans="1:3" x14ac:dyDescent="0.35">
      <c r="A58" s="41">
        <v>2025</v>
      </c>
      <c r="B58" s="38" t="s">
        <v>618</v>
      </c>
      <c r="C58" s="39">
        <v>175</v>
      </c>
    </row>
    <row r="59" spans="1:3" x14ac:dyDescent="0.35">
      <c r="A59" s="41">
        <v>2025</v>
      </c>
      <c r="B59" s="39" t="s">
        <v>619</v>
      </c>
      <c r="C59" s="39">
        <v>175</v>
      </c>
    </row>
    <row r="60" spans="1:3" x14ac:dyDescent="0.35">
      <c r="A60" s="41">
        <v>2025</v>
      </c>
      <c r="B60" s="38" t="s">
        <v>620</v>
      </c>
      <c r="C60" s="39">
        <v>175</v>
      </c>
    </row>
    <row r="61" spans="1:3" x14ac:dyDescent="0.35">
      <c r="A61" s="41">
        <v>2025</v>
      </c>
      <c r="B61" s="39" t="s">
        <v>621</v>
      </c>
      <c r="C61" s="39">
        <v>168</v>
      </c>
    </row>
    <row r="62" spans="1:3" x14ac:dyDescent="0.35">
      <c r="A62" s="41">
        <v>2025</v>
      </c>
      <c r="B62" s="39" t="s">
        <v>610</v>
      </c>
      <c r="C62" s="39">
        <v>171</v>
      </c>
    </row>
    <row r="63" spans="1:3" x14ac:dyDescent="0.35">
      <c r="A63" s="41">
        <v>2025</v>
      </c>
      <c r="B63" s="39" t="s">
        <v>611</v>
      </c>
      <c r="C63" s="39">
        <v>172</v>
      </c>
    </row>
    <row r="64" spans="1:3" x14ac:dyDescent="0.35">
      <c r="A64" s="41">
        <v>2025</v>
      </c>
      <c r="B64" s="39" t="s">
        <v>612</v>
      </c>
      <c r="C64" s="39">
        <v>177</v>
      </c>
    </row>
    <row r="65" spans="1:3" x14ac:dyDescent="0.35">
      <c r="A65" s="41">
        <v>2025</v>
      </c>
      <c r="B65" s="39" t="s">
        <v>613</v>
      </c>
      <c r="C65" s="39">
        <v>175</v>
      </c>
    </row>
    <row r="66" spans="1:3" x14ac:dyDescent="0.35">
      <c r="A66" s="41">
        <v>2025</v>
      </c>
      <c r="B66" s="39" t="s">
        <v>614</v>
      </c>
      <c r="C66" s="39">
        <v>165</v>
      </c>
    </row>
    <row r="67" spans="1:3" x14ac:dyDescent="0.35">
      <c r="A67" s="56">
        <v>2025</v>
      </c>
      <c r="B67" s="57" t="s">
        <v>615</v>
      </c>
      <c r="C67" s="57">
        <v>163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5FCF-A76B-4709-9269-A0183299C012}">
  <dimension ref="B3:M14"/>
  <sheetViews>
    <sheetView topLeftCell="A4" workbookViewId="0">
      <selection activeCell="C6" sqref="C6"/>
    </sheetView>
  </sheetViews>
  <sheetFormatPr baseColWidth="10" defaultColWidth="8.7265625" defaultRowHeight="14.5" x14ac:dyDescent="0.35"/>
  <cols>
    <col min="2" max="2" width="13.26953125" customWidth="1"/>
    <col min="3" max="3" width="22.54296875" customWidth="1"/>
    <col min="4" max="4" width="19" customWidth="1"/>
    <col min="7" max="7" width="39.26953125" customWidth="1"/>
    <col min="10" max="10" width="24.7265625" customWidth="1"/>
    <col min="13" max="13" width="22" customWidth="1"/>
  </cols>
  <sheetData>
    <row r="3" spans="2:13" ht="18.5" x14ac:dyDescent="0.45">
      <c r="B3" s="59" t="s">
        <v>15</v>
      </c>
      <c r="C3" s="59"/>
      <c r="D3" s="59"/>
      <c r="G3" t="s">
        <v>16</v>
      </c>
      <c r="J3" t="s">
        <v>683</v>
      </c>
      <c r="M3" t="s">
        <v>1199</v>
      </c>
    </row>
    <row r="4" spans="2:13" ht="15.5" x14ac:dyDescent="0.35">
      <c r="B4" s="30" t="s">
        <v>622</v>
      </c>
      <c r="C4" s="30" t="s">
        <v>623</v>
      </c>
      <c r="D4" s="30" t="s">
        <v>14</v>
      </c>
      <c r="G4" t="s">
        <v>200</v>
      </c>
      <c r="J4" t="s">
        <v>27</v>
      </c>
      <c r="M4" t="s">
        <v>1200</v>
      </c>
    </row>
    <row r="5" spans="2:13" ht="72.5" x14ac:dyDescent="0.35">
      <c r="B5" s="10" t="s">
        <v>193</v>
      </c>
      <c r="C5" s="28" t="s">
        <v>776</v>
      </c>
      <c r="D5" s="28" t="s">
        <v>624</v>
      </c>
      <c r="G5" t="s">
        <v>194</v>
      </c>
      <c r="J5" t="s">
        <v>139</v>
      </c>
      <c r="M5" t="s">
        <v>1201</v>
      </c>
    </row>
    <row r="6" spans="2:13" ht="72.5" x14ac:dyDescent="0.35">
      <c r="B6" s="10" t="s">
        <v>209</v>
      </c>
      <c r="C6" s="28" t="s">
        <v>625</v>
      </c>
      <c r="D6" s="28" t="s">
        <v>626</v>
      </c>
      <c r="G6" t="s">
        <v>25</v>
      </c>
      <c r="J6" t="s">
        <v>18</v>
      </c>
      <c r="M6" t="s">
        <v>629</v>
      </c>
    </row>
    <row r="7" spans="2:13" ht="43.5" x14ac:dyDescent="0.35">
      <c r="B7" s="10" t="s">
        <v>199</v>
      </c>
      <c r="C7" s="28" t="s">
        <v>627</v>
      </c>
      <c r="D7" s="29" t="s">
        <v>628</v>
      </c>
      <c r="J7" t="s">
        <v>49</v>
      </c>
    </row>
    <row r="8" spans="2:13" x14ac:dyDescent="0.35">
      <c r="B8" s="10" t="s">
        <v>25</v>
      </c>
      <c r="C8" t="s">
        <v>629</v>
      </c>
      <c r="D8" t="s">
        <v>629</v>
      </c>
      <c r="J8" t="s">
        <v>121</v>
      </c>
    </row>
    <row r="9" spans="2:13" x14ac:dyDescent="0.35">
      <c r="J9" t="s">
        <v>780</v>
      </c>
    </row>
    <row r="10" spans="2:13" x14ac:dyDescent="0.35">
      <c r="J10" t="s">
        <v>850</v>
      </c>
    </row>
    <row r="11" spans="2:13" x14ac:dyDescent="0.35">
      <c r="J11" t="s">
        <v>1335</v>
      </c>
    </row>
    <row r="12" spans="2:13" x14ac:dyDescent="0.35">
      <c r="J12" t="s">
        <v>1537</v>
      </c>
    </row>
    <row r="13" spans="2:13" x14ac:dyDescent="0.35">
      <c r="J13" t="s">
        <v>1538</v>
      </c>
    </row>
    <row r="14" spans="2:13" x14ac:dyDescent="0.35">
      <c r="J14" t="s">
        <v>1539</v>
      </c>
    </row>
  </sheetData>
  <mergeCells count="1">
    <mergeCell ref="B3:D3"/>
  </mergeCells>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S h o w H i d d e n " > < C u s t o m C o n t e n t > < ! [ C D A T A [ F a l s e ] ] > < / C u s t o m C o n t e n t > < / G e m i n i > 
</file>

<file path=customXml/item11.xml>��< ? x m l   v e r s i o n = " 1 . 0 "   e n c o d i n g = " U T F - 1 6 " ? > < G e m i n i   x m l n s = " h t t p : / / g e m i n i / p i v o t c u s t o m i z a t i o n / T a b l e X M L _ T B L _ C A L I D A D " > < C u s t o m C o n t e n t > < ! [ C D A T A [ < T a b l e W i d g e t G r i d S e r i a l i z a t i o n   x m l n s : x s d = " h t t p : / / w w w . w 3 . o r g / 2 0 0 1 / X M L S c h e m a "   x m l n s : x s i = " h t t p : / / w w w . w 3 . o r g / 2 0 0 1 / X M L S c h e m a - i n s t a n c e " > < C o l u m n S u g g e s t e d T y p e   / > < C o l u m n F o r m a t   / > < C o l u m n A c c u r a c y   / > < C o l u m n C u r r e n c y S y m b o l   / > < C o l u m n P o s i t i v e P a t t e r n   / > < C o l u m n N e g a t i v e P a t t e r n   / > < C o l u m n W i d t h s > < i t e m > < k e y > < s t r i n g > A � O < / s t r i n g > < / k e y > < v a l u e > < i n t > 6 5 < / i n t > < / v a l u e > < / i t e m > < i t e m > < k e y > < s t r i n g > M E S < / s t r i n g > < / k e y > < v a l u e > < i n t > 6 2 < / i n t > < / v a l u e > < / i t e m > < i t e m > < k e y > < s t r i n g > F L O T A < / s t r i n g > < / k e y > < v a l u e > < i n t > 7 4 < / i n t > < / v a l u e > < / i t e m > < i t e m > < k e y > < s t r i n g > A C C I D E N T E S   I N G E N I E R I A < / s t r i n g > < / k e y > < v a l u e > < i n t > 1 8 7 < / i n t > < / v a l u e > < / i t e m > < i t e m > < k e y > < s t r i n g > A C C I D E N T E S   R F < / s t r i n g > < / k e y > < v a l u e > < i n t > 1 3 0 < / i n t > < / v a l u e > < / i t e m > < i t e m > < k e y > < s t r i n g > T O T A L   G E N E R A L < / s t r i n g > < / k e y > < v a l u e > < i n t > 1 6 2 < / i n t > < / v a l u e > < / i t e m > < i t e m > < k e y > < s t r i n g > K P I < / s t r i n g > < / k e y > < v a l u e > < i n t > 1 6 2 < / i n t > < / v a l u e > < / i t e m > < / C o l u m n W i d t h s > < C o l u m n D i s p l a y I n d e x > < i t e m > < k e y > < s t r i n g > A � O < / s t r i n g > < / k e y > < v a l u e > < i n t > 0 < / i n t > < / v a l u e > < / i t e m > < i t e m > < k e y > < s t r i n g > M E S < / s t r i n g > < / k e y > < v a l u e > < i n t > 1 < / i n t > < / v a l u e > < / i t e m > < i t e m > < k e y > < s t r i n g > F L O T A < / s t r i n g > < / k e y > < v a l u e > < i n t > 2 < / i n t > < / v a l u e > < / i t e m > < i t e m > < k e y > < s t r i n g > A C C I D E N T E S   I N G E N I E R I A < / s t r i n g > < / k e y > < v a l u e > < i n t > 3 < / i n t > < / v a l u e > < / i t e m > < i t e m > < k e y > < s t r i n g > A C C I D E N T E S   R F < / s t r i n g > < / k e y > < v a l u e > < i n t > 4 < / i n t > < / v a l u e > < / i t e m > < i t e m > < k e y > < s t r i n g > T O T A L   G E N E R A L < / s t r i n g > < / k e y > < v a l u e > < i n t > 5 < / i n t > < / v a l u e > < / i t e m > < i t e m > < k e y > < s t r i n g > K P I < / s t r i n g > < / k e y > < v a l u e > < i n t > 6 < / 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I s S a n d b o x E m b e d d e d " > < C u s t o m C o n t e n t > < ! [ C D A T A [ y e s ] ] > < / C u s t o m C o n t e n t > < / G e m i n i > 
</file>

<file path=customXml/item13.xml>��< ? x m l   v e r s i o n = " 1 . 0 "   e n c o d i n g = " U T F - 1 6 " ? > < G e m i n i   x m l n s = " h t t p : / / g e m i n i / p i v o t c u s t o m i z a t i o n / 1 3 a b b d e a - e 3 7 1 - 4 6 3 3 - b 5 c c - 2 e e 8 9 f 0 8 d 0 5 7 " > < C u s t o m C o n t e n t > < ! [ C D A T A [ < ? x m l   v e r s i o n = " 1 . 0 "   e n c o d i n g = " u t f - 1 6 " ? > < S e t t i n g s > < C a l c u l a t e d F i e l d s > < i t e m > < M e a s u r e N a m e > m e a s u r e   1 < / M e a s u r e N a m e > < D i s p l a y N a m e > m e a s u r e   1 < / D i s p l a y N a m e > < V i s i b l e > T r u e < / V i s i b l e > < / i t e m > < / C a l c u l a t e d F i e l d s > < S A H o s t H a s h > 0 < / S A H o s t H a s h > < G e m i n i F i e l d L i s t V i s i b l e > T r u e < / G e m i n i F i e l d L i s t V i s i b l e > < / S e t t i n g 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 T B L _ G E N E R A L 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 T B L _ G E N E R A L 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 C o l u m n s \ F L O T A < / K e y > < / a : K e y > < a : V a l u e   i : t y p e = " T a b l e W i d g e t B a s e V i e w S t a t e " / > < / a : K e y V a l u e O f D i a g r a m O b j e c t K e y a n y T y p e z b w N T n L X > < a : K e y V a l u e O f D i a g r a m O b j e c t K e y a n y T y p e z b w N T n L X > < a : K e y > < K e y > C o l u m n s \ L e v e s < / K e y > < / a : K e y > < a : V a l u e   i : t y p e = " T a b l e W i d g e t B a s e V i e w S t a t e " / > < / a : K e y V a l u e O f D i a g r a m O b j e c t K e y a n y T y p e z b w N T n L X > < a : K e y V a l u e O f D i a g r a m O b j e c t K e y a n y T y p e z b w N T n L X > < a : K e y > < K e y > C o l u m n s \ M o d e r a d o s < / K e y > < / a : K e y > < a : V a l u e   i : t y p e = " T a b l e W i d g e t B a s e V i e w S t a t e " / > < / a : K e y V a l u e O f D i a g r a m O b j e c t K e y a n y T y p e z b w N T n L X > < a : K e y V a l u e O f D i a g r a m O b j e c t K e y a n y T y p e z b w N T n L X > < a : K e y > < K e y > C o l u m n s \ G r a v e s < / K e y > < / a : K e y > < a : V a l u e   i : t y p e = " T a b l e W i d g e t B a s e V i e w S t a t e " / > < / a : K e y V a l u e O f D i a g r a m O b j e c t K e y a n y T y p e z b w N T n L X > < a : K e y V a l u e O f D i a g r a m O b j e c t K e y a n y T y p e z b w N T n L X > < a : K e y > < K e y > C o l u m n s \ T O T A L   G E N E R A L < / K e y > < / a : K e y > < a : V a l u e   i : t y p e = " T a b l e W i d g e t B a s e V i e w S t a t e " / > < / a : K e y V a l u e O f D i a g r a m O b j e c t K e y a n y T y p e z b w N T n L X > < a : K e y V a l u e O f D i a g r a m O b j e c t K e y a n y T y p e z b w N T n L X > < a : K e y > < K e y > C o l u m n s \ M O D E R A D O S   +   G R A V E S < / K e y > < / a : K e y > < a : V a l u e   i : t y p e = " T a b l e W i d g e t B a s e V i e w S t a t e " / > < / a : K e y V a l u e O f D i a g r a m O b j e c t K e y a n y T y p e z b w N T n L X > < a : K e y V a l u e O f D i a g r a m O b j e c t K e y a n y T y p e z b w N T n L X > < a : K e y > < K e y > C o l u m n s \ K P I < / 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 T a b l e 5 8 9 < / 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 T a b l e 5 8 9 < / 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 C o l u m n s \ F L O T A < / K e y > < / a : K e y > < a : V a l u e   i : t y p e = " T a b l e W i d g e t B a s e V i e w S t a t e " / > < / a : K e y V a l u e O f D i a g r a m O b j e c t K e y a n y T y p e z b w N T n L X > < a : K e y V a l u e O f D i a g r a m O b j e c t K e y a n y T y p e z b w N T n L X > < a : K e y > < K e y > C o l u m n s \ L e v e s < / K e y > < / a : K e y > < a : V a l u e   i : t y p e = " T a b l e W i d g e t B a s e V i e w S t a t e " / > < / a : K e y V a l u e O f D i a g r a m O b j e c t K e y a n y T y p e z b w N T n L X > < a : K e y V a l u e O f D i a g r a m O b j e c t K e y a n y T y p e z b w N T n L X > < a : K e y > < K e y > C o l u m n s \ M o d e r a d o s < / K e y > < / a : K e y > < a : V a l u e   i : t y p e = " T a b l e W i d g e t B a s e V i e w S t a t e " / > < / a : K e y V a l u e O f D i a g r a m O b j e c t K e y a n y T y p e z b w N T n L X > < a : K e y V a l u e O f D i a g r a m O b j e c t K e y a n y T y p e z b w N T n L X > < a : K e y > < K e y > C o l u m n s \ G r a v e s < / K e y > < / a : K e y > < a : V a l u e   i : t y p e = " T a b l e W i d g e t B a s e V i e w S t a t e " / > < / a : K e y V a l u e O f D i a g r a m O b j e c t K e y a n y T y p e z b w N T n L X > < a : K e y V a l u e O f D i a g r a m O b j e c t K e y a n y T y p e z b w N T n L X > < a : K e y > < K e y > C o l u m n s \ T O T A L   M O D E R A D O S   +   G R A V E S < / K e y > < / a : K e y > < a : V a l u e   i : t y p e = " T a b l e W i d g e t B a s e V i e w S t a t e " / > < / a : K e y V a l u e O f D i a g r a m O b j e c t K e y a n y T y p e z b w N T n L X > < a : K e y V a l u e O f D i a g r a m O b j e c t K e y a n y T y p e z b w N T n L X > < a : K e y > < K e y > C o l u m n s \ K P I < / K e y > < / a : K e y > < a : V a l u e   i : t y p e = " T a b l e W i d g e t B a s e V i e w S t a t e " / > < / a : K e y V a l u e O f D i a g r a m O b j e c t K e y a n y T y p e z b w N T n L X > < a : K e y V a l u e O f D i a g r a m O b j e c t K e y a n y T y p e z b w N T n L X > < a : K e y > < K e y > C o l u m n s \ T O T A L   G E N E R A L 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 T B L _ C A L I D A D 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 T B L _ C A L I D A D 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 C o l u m n s \ F L O T A < / K e y > < / a : K e y > < a : V a l u e   i : t y p e = " T a b l e W i d g e t B a s e V i e w S t a t e " / > < / a : K e y V a l u e O f D i a g r a m O b j e c t K e y a n y T y p e z b w N T n L X > < a : K e y V a l u e O f D i a g r a m O b j e c t K e y a n y T y p e z b w N T n L X > < a : K e y > < K e y > C o l u m n s \ A C C I D E N T E S   I N G E N I E R I A < / K e y > < / a : K e y > < a : V a l u e   i : t y p e = " T a b l e W i d g e t B a s e V i e w S t a t e " / > < / a : K e y V a l u e O f D i a g r a m O b j e c t K e y a n y T y p e z b w N T n L X > < a : K e y V a l u e O f D i a g r a m O b j e c t K e y a n y T y p e z b w N T n L X > < a : K e y > < K e y > C o l u m n s \ A C C I D E N T E S   R F < / K e y > < / a : K e y > < a : V a l u e   i : t y p e = " T a b l e W i d g e t B a s e V i e w S t a t e " / > < / a : K e y V a l u e O f D i a g r a m O b j e c t K e y a n y T y p e z b w N T n L X > < a : K e y V a l u e O f D i a g r a m O b j e c t K e y a n y T y p e z b w N T n L X > < a : K e y > < K e y > C o l u m n s \ T O T A L   G E N E R A L < / K e y > < / a : K e y > < a : V a l u e   i : t y p e = " T a b l e W i d g e t B a s e V i e w S t a t e " / > < / a : K e y V a l u e O f D i a g r a m O b j e c t K e y a n y T y p e z b w N T n L X > < a : K e y V a l u e O f D i a g r a m O b j e c t K e y a n y T y p e z b w N T n L X > < a : K e y > < K e y > C o l u m n s \ K P I < / 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 T a b l e 5 8 9 < / 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 T a b l e 5 8 9 < / 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 K P I < / K e y > < / D i a g r a m O b j e c t K e y > < D i a g r a m O b j e c t K e y > < K e y > M e a s u r e s \ S u m   o f   K P I \ T a g I n f o \ F o r m u l a < / K e y > < / D i a g r a m O b j e c t K e y > < D i a g r a m O b j e c t K e y > < K e y > M e a s u r e s \ S u m   o f   K P I \ T a g I n f o \ V a l u e < / K e y > < / D i a g r a m O b j e c t K e y > < D i a g r a m O b j e c t K e y > < K e y > M e a s u r e s \ A v e r a g e   o f   K P I < / K e y > < / D i a g r a m O b j e c t K e y > < D i a g r a m O b j e c t K e y > < K e y > M e a s u r e s \ A v e r a g e   o f   K P I \ T a g I n f o \ F o r m u l a < / K e y > < / D i a g r a m O b j e c t K e y > < D i a g r a m O b j e c t K e y > < K e y > M e a s u r e s \ A v e r a g e   o f   K P I \ T a g I n f o \ V a l u e < / K e y > < / D i a g r a m O b j e c t K e y > < D i a g r a m O b j e c t K e y > < K e y > M e a s u r e s \ S u m   o f   T O T A L   G E N E R A L < / K e y > < / D i a g r a m O b j e c t K e y > < D i a g r a m O b j e c t K e y > < K e y > M e a s u r e s \ S u m   o f   T O T A L   G E N E R A L \ T a g I n f o \ F o r m u l a < / K e y > < / D i a g r a m O b j e c t K e y > < D i a g r a m O b j e c t K e y > < K e y > M e a s u r e s \ S u m   o f   T O T A L   G E N E R A L \ T a g I n f o \ V a l u e < / K e y > < / D i a g r a m O b j e c t K e y > < D i a g r a m O b j e c t K e y > < K e y > M e a s u r e s \ C o u n t   o f   T O T A L   G E N E R A L < / K e y > < / D i a g r a m O b j e c t K e y > < D i a g r a m O b j e c t K e y > < K e y > M e a s u r e s \ C o u n t   o f   T O T A L   G E N E R A L \ T a g I n f o \ F o r m u l a < / K e y > < / D i a g r a m O b j e c t K e y > < D i a g r a m O b j e c t K e y > < K e y > M e a s u r e s \ C o u n t   o f   T O T A L   G E N E R A L \ T a g I n f o \ V a l u e < / K e y > < / D i a g r a m O b j e c t K e y > < D i a g r a m O b j e c t K e y > < K e y > M e a s u r e s \ C o u n t   o f   K P I < / K e y > < / D i a g r a m O b j e c t K e y > < D i a g r a m O b j e c t K e y > < K e y > M e a s u r e s \ C o u n t   o f   K P I \ T a g I n f o \ F o r m u l a < / K e y > < / D i a g r a m O b j e c t K e y > < D i a g r a m O b j e c t K e y > < K e y > M e a s u r e s \ C o u n t   o f   K P I \ T a g I n f o \ V a l u e < / K e y > < / D i a g r a m O b j e c t K e y > < D i a g r a m O b j e c t K e y > < K e y > C o l u m n s \ A � O < / K e y > < / D i a g r a m O b j e c t K e y > < D i a g r a m O b j e c t K e y > < K e y > C o l u m n s \ M E S < / K e y > < / D i a g r a m O b j e c t K e y > < D i a g r a m O b j e c t K e y > < K e y > C o l u m n s \ F L O T A < / K e y > < / D i a g r a m O b j e c t K e y > < D i a g r a m O b j e c t K e y > < K e y > C o l u m n s \ L e v e s < / K e y > < / D i a g r a m O b j e c t K e y > < D i a g r a m O b j e c t K e y > < K e y > C o l u m n s \ M o d e r a d o s < / K e y > < / D i a g r a m O b j e c t K e y > < D i a g r a m O b j e c t K e y > < K e y > C o l u m n s \ G r a v e s < / K e y > < / D i a g r a m O b j e c t K e y > < D i a g r a m O b j e c t K e y > < K e y > C o l u m n s \ T O T A L   M O D E R A D O S   +   G R A V E S < / K e y > < / D i a g r a m O b j e c t K e y > < D i a g r a m O b j e c t K e y > < K e y > C o l u m n s \ K P I < / K e y > < / D i a g r a m O b j e c t K e y > < D i a g r a m O b j e c t K e y > < K e y > C o l u m n s \ T O T A L   G E N E R A L < / K e y > < / D i a g r a m O b j e c t K e y > < D i a g r a m O b j e c t K e y > < K e y > L i n k s \ & l t ; C o l u m n s \ S u m   o f   K P I & g t ; - & l t ; M e a s u r e s \ K P I & g t ; < / K e y > < / D i a g r a m O b j e c t K e y > < D i a g r a m O b j e c t K e y > < K e y > L i n k s \ & l t ; C o l u m n s \ S u m   o f   K P I & g t ; - & l t ; M e a s u r e s \ K P I & g t ; \ C O L U M N < / K e y > < / D i a g r a m O b j e c t K e y > < D i a g r a m O b j e c t K e y > < K e y > L i n k s \ & l t ; C o l u m n s \ S u m   o f   K P I & g t ; - & l t ; M e a s u r e s \ K P I & g t ; \ M E A S U R E < / K e y > < / D i a g r a m O b j e c t K e y > < D i a g r a m O b j e c t K e y > < K e y > L i n k s \ & l t ; C o l u m n s \ A v e r a g e   o f   K P I & g t ; - & l t ; M e a s u r e s \ K P I & g t ; < / K e y > < / D i a g r a m O b j e c t K e y > < D i a g r a m O b j e c t K e y > < K e y > L i n k s \ & l t ; C o l u m n s \ A v e r a g e   o f   K P I & g t ; - & l t ; M e a s u r e s \ K P I & g t ; \ C O L U M N < / K e y > < / D i a g r a m O b j e c t K e y > < D i a g r a m O b j e c t K e y > < K e y > L i n k s \ & l t ; C o l u m n s \ A v e r a g e   o f   K P I & g t ; - & l t ; M e a s u r e s \ K P I & g t ; \ M E A S U R E < / K e y > < / D i a g r a m O b j e c t K e y > < D i a g r a m O b j e c t K e y > < K e y > L i n k s \ & l t ; C o l u m n s \ S u m   o f   T O T A L   G E N E R A L & g t ; - & l t ; M e a s u r e s \ T O T A L   G E N E R A L & g t ; < / K e y > < / D i a g r a m O b j e c t K e y > < D i a g r a m O b j e c t K e y > < K e y > L i n k s \ & l t ; C o l u m n s \ S u m   o f   T O T A L   G E N E R A L & g t ; - & l t ; M e a s u r e s \ T O T A L   G E N E R A L & g t ; \ C O L U M N < / K e y > < / D i a g r a m O b j e c t K e y > < D i a g r a m O b j e c t K e y > < K e y > L i n k s \ & l t ; C o l u m n s \ S u m   o f   T O T A L   G E N E R A L & g t ; - & l t ; M e a s u r e s \ T O T A L   G E N E R A L & g t ; \ M E A S U R E < / K e y > < / D i a g r a m O b j e c t K e y > < D i a g r a m O b j e c t K e y > < K e y > L i n k s \ & l t ; C o l u m n s \ C o u n t   o f   T O T A L   G E N E R A L & g t ; - & l t ; M e a s u r e s \ T O T A L   G E N E R A L & g t ; < / K e y > < / D i a g r a m O b j e c t K e y > < D i a g r a m O b j e c t K e y > < K e y > L i n k s \ & l t ; C o l u m n s \ C o u n t   o f   T O T A L   G E N E R A L & g t ; - & l t ; M e a s u r e s \ T O T A L   G E N E R A L & g t ; \ C O L U M N < / K e y > < / D i a g r a m O b j e c t K e y > < D i a g r a m O b j e c t K e y > < K e y > L i n k s \ & l t ; C o l u m n s \ C o u n t   o f   T O T A L   G E N E R A L & g t ; - & l t ; M e a s u r e s \ T O T A L   G E N E R A L & g t ; \ M E A S U R E < / K e y > < / D i a g r a m O b j e c t K e y > < D i a g r a m O b j e c t K e y > < K e y > L i n k s \ & l t ; C o l u m n s \ C o u n t   o f   K P I & g t ; - & l t ; M e a s u r e s \ K P I & g t ; < / K e y > < / D i a g r a m O b j e c t K e y > < D i a g r a m O b j e c t K e y > < K e y > L i n k s \ & l t ; C o l u m n s \ C o u n t   o f   K P I & g t ; - & l t ; M e a s u r e s \ K P I & g t ; \ C O L U M N < / K e y > < / D i a g r a m O b j e c t K e y > < D i a g r a m O b j e c t K e y > < K e y > L i n k s \ & l t ; C o l u m n s \ C o u n t   o f   K P I & g t ; - & l t ; M e a s u r e s \ K P I & g t ; \ M E A S U R E 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 K P I < / K e y > < / a : K e y > < a : V a l u e   i : t y p e = " M e a s u r e G r i d N o d e V i e w S t a t e " > < C o l u m n > 8 < / C o l u m n > < L a y e d O u t > t r u e < / L a y e d O u t > < W a s U I I n v i s i b l e > t r u e < / W a s U I I n v i s i b l e > < / a : V a l u e > < / a : K e y V a l u e O f D i a g r a m O b j e c t K e y a n y T y p e z b w N T n L X > < a : K e y V a l u e O f D i a g r a m O b j e c t K e y a n y T y p e z b w N T n L X > < a : K e y > < K e y > M e a s u r e s \ S u m   o f   K P I \ T a g I n f o \ F o r m u l a < / K e y > < / a : K e y > < a : V a l u e   i : t y p e = " M e a s u r e G r i d V i e w S t a t e I D i a g r a m T a g A d d i t i o n a l I n f o " / > < / a : K e y V a l u e O f D i a g r a m O b j e c t K e y a n y T y p e z b w N T n L X > < a : K e y V a l u e O f D i a g r a m O b j e c t K e y a n y T y p e z b w N T n L X > < a : K e y > < K e y > M e a s u r e s \ S u m   o f   K P I \ T a g I n f o \ V a l u e < / K e y > < / a : K e y > < a : V a l u e   i : t y p e = " M e a s u r e G r i d V i e w S t a t e I D i a g r a m T a g A d d i t i o n a l I n f o " / > < / a : K e y V a l u e O f D i a g r a m O b j e c t K e y a n y T y p e z b w N T n L X > < a : K e y V a l u e O f D i a g r a m O b j e c t K e y a n y T y p e z b w N T n L X > < a : K e y > < K e y > M e a s u r e s \ A v e r a g e   o f   K P I < / K e y > < / a : K e y > < a : V a l u e   i : t y p e = " M e a s u r e G r i d N o d e V i e w S t a t e " > < C o l u m n > 8 < / C o l u m n > < L a y e d O u t > t r u e < / L a y e d O u t > < R o w > 1 < / R o w > < W a s U I I n v i s i b l e > t r u e < / W a s U I I n v i s i b l e > < / a : V a l u e > < / a : K e y V a l u e O f D i a g r a m O b j e c t K e y a n y T y p e z b w N T n L X > < a : K e y V a l u e O f D i a g r a m O b j e c t K e y a n y T y p e z b w N T n L X > < a : K e y > < K e y > M e a s u r e s \ A v e r a g e   o f   K P I \ T a g I n f o \ F o r m u l a < / K e y > < / a : K e y > < a : V a l u e   i : t y p e = " M e a s u r e G r i d V i e w S t a t e I D i a g r a m T a g A d d i t i o n a l I n f o " / > < / a : K e y V a l u e O f D i a g r a m O b j e c t K e y a n y T y p e z b w N T n L X > < a : K e y V a l u e O f D i a g r a m O b j e c t K e y a n y T y p e z b w N T n L X > < a : K e y > < K e y > M e a s u r e s \ A v e r a g e   o f   K P I \ T a g I n f o \ V a l u e < / K e y > < / a : K e y > < a : V a l u e   i : t y p e = " M e a s u r e G r i d V i e w S t a t e I D i a g r a m T a g A d d i t i o n a l I n f o " / > < / a : K e y V a l u e O f D i a g r a m O b j e c t K e y a n y T y p e z b w N T n L X > < a : K e y V a l u e O f D i a g r a m O b j e c t K e y a n y T y p e z b w N T n L X > < a : K e y > < K e y > M e a s u r e s \ S u m   o f   T O T A L   G E N E R A L < / K e y > < / a : K e y > < a : V a l u e   i : t y p e = " M e a s u r e G r i d N o d e V i e w S t a t e " > < C o l u m n > 6 < / C o l u m n > < L a y e d O u t > t r u e < / L a y e d O u t > < W a s U I I n v i s i b l e > t r u e < / W a s U I I n v i s i b l e > < / a : V a l u e > < / a : K e y V a l u e O f D i a g r a m O b j e c t K e y a n y T y p e z b w N T n L X > < a : K e y V a l u e O f D i a g r a m O b j e c t K e y a n y T y p e z b w N T n L X > < a : K e y > < K e y > M e a s u r e s \ S u m   o f   T O T A L   G E N E R A L \ T a g I n f o \ F o r m u l a < / K e y > < / a : K e y > < a : V a l u e   i : t y p e = " M e a s u r e G r i d V i e w S t a t e I D i a g r a m T a g A d d i t i o n a l I n f o " / > < / a : K e y V a l u e O f D i a g r a m O b j e c t K e y a n y T y p e z b w N T n L X > < a : K e y V a l u e O f D i a g r a m O b j e c t K e y a n y T y p e z b w N T n L X > < a : K e y > < K e y > M e a s u r e s \ S u m   o f   T O T A L   G E N E R A L \ T a g I n f o \ V a l u e < / K e y > < / a : K e y > < a : V a l u e   i : t y p e = " M e a s u r e G r i d V i e w S t a t e I D i a g r a m T a g A d d i t i o n a l I n f o " / > < / a : K e y V a l u e O f D i a g r a m O b j e c t K e y a n y T y p e z b w N T n L X > < a : K e y V a l u e O f D i a g r a m O b j e c t K e y a n y T y p e z b w N T n L X > < a : K e y > < K e y > M e a s u r e s \ C o u n t   o f   T O T A L   G E N E R A L < / K e y > < / a : K e y > < a : V a l u e   i : t y p e = " M e a s u r e G r i d N o d e V i e w S t a t e " > < C o l u m n > 6 < / C o l u m n > < L a y e d O u t > t r u e < / L a y e d O u t > < R o w > 1 < / R o w > < W a s U I I n v i s i b l e > t r u e < / W a s U I I n v i s i b l e > < / a : V a l u e > < / a : K e y V a l u e O f D i a g r a m O b j e c t K e y a n y T y p e z b w N T n L X > < a : K e y V a l u e O f D i a g r a m O b j e c t K e y a n y T y p e z b w N T n L X > < a : K e y > < K e y > M e a s u r e s \ C o u n t   o f   T O T A L   G E N E R A L \ T a g I n f o \ F o r m u l a < / K e y > < / a : K e y > < a : V a l u e   i : t y p e = " M e a s u r e G r i d V i e w S t a t e I D i a g r a m T a g A d d i t i o n a l I n f o " / > < / a : K e y V a l u e O f D i a g r a m O b j e c t K e y a n y T y p e z b w N T n L X > < a : K e y V a l u e O f D i a g r a m O b j e c t K e y a n y T y p e z b w N T n L X > < a : K e y > < K e y > M e a s u r e s \ C o u n t   o f   T O T A L   G E N E R A L \ T a g I n f o \ V a l u e < / K e y > < / a : K e y > < a : V a l u e   i : t y p e = " M e a s u r e G r i d V i e w S t a t e I D i a g r a m T a g A d d i t i o n a l I n f o " / > < / a : K e y V a l u e O f D i a g r a m O b j e c t K e y a n y T y p e z b w N T n L X > < a : K e y V a l u e O f D i a g r a m O b j e c t K e y a n y T y p e z b w N T n L X > < a : K e y > < K e y > M e a s u r e s \ C o u n t   o f   K P I < / K e y > < / a : K e y > < a : V a l u e   i : t y p e = " M e a s u r e G r i d N o d e V i e w S t a t e " > < C o l u m n > 8 < / C o l u m n > < L a y e d O u t > t r u e < / L a y e d O u t > < W a s U I I n v i s i b l e > t r u e < / W a s U I I n v i s i b l e > < / a : V a l u e > < / a : K e y V a l u e O f D i a g r a m O b j e c t K e y a n y T y p e z b w N T n L X > < a : K e y V a l u e O f D i a g r a m O b j e c t K e y a n y T y p e z b w N T n L X > < a : K e y > < K e y > M e a s u r e s \ C o u n t   o f   K P I \ T a g I n f o \ F o r m u l a < / K e y > < / a : K e y > < a : V a l u e   i : t y p e = " M e a s u r e G r i d V i e w S t a t e I D i a g r a m T a g A d d i t i o n a l I n f o " / > < / a : K e y V a l u e O f D i a g r a m O b j e c t K e y a n y T y p e z b w N T n L X > < a : K e y V a l u e O f D i a g r a m O b j e c t K e y a n y T y p e z b w N T n L X > < a : K e y > < K e y > M e a s u r e s \ C o u n t   o f   K P I \ T a g I n f o \ V a l u e < / K e y > < / a : K e y > < a : V a l u e   i : t y p e = " M e a s u r e G r i d V i e w S t a t e I D i a g r a m T a g A d d i t i o n a l I n f o " / > < / a : K e y V a l u e O f D i a g r a m O b j e c t K e y a n y T y p e z b w N T n L X > < a : K e y V a l u e O f D i a g r a m O b j e c t K e y a n y T y p e z b w N T n L X > < a : K e y > < K e y > C o l u m n s \ A � O < / K e y > < / a : K e y > < a : V a l u e   i : t y p e = " M e a s u r e G r i d N o d e V i e w S t a t e " > < L a y e d O u t > t r u e < / L a y e d O u t > < / a : V a l u e > < / a : K e y V a l u e O f D i a g r a m O b j e c t K e y a n y T y p e z b w N T n L X > < a : K e y V a l u e O f D i a g r a m O b j e c t K e y a n y T y p e z b w N T n L X > < a : K e y > < K e y > C o l u m n s \ M E S < / K e y > < / a : K e y > < a : V a l u e   i : t y p e = " M e a s u r e G r i d N o d e V i e w S t a t e " > < C o l u m n > 1 < / C o l u m n > < L a y e d O u t > t r u e < / L a y e d O u t > < / a : V a l u e > < / a : K e y V a l u e O f D i a g r a m O b j e c t K e y a n y T y p e z b w N T n L X > < a : K e y V a l u e O f D i a g r a m O b j e c t K e y a n y T y p e z b w N T n L X > < a : K e y > < K e y > C o l u m n s \ F L O T A < / K e y > < / a : K e y > < a : V a l u e   i : t y p e = " M e a s u r e G r i d N o d e V i e w S t a t e " > < C o l u m n > 2 < / C o l u m n > < L a y e d O u t > t r u e < / L a y e d O u t > < / a : V a l u e > < / a : K e y V a l u e O f D i a g r a m O b j e c t K e y a n y T y p e z b w N T n L X > < a : K e y V a l u e O f D i a g r a m O b j e c t K e y a n y T y p e z b w N T n L X > < a : K e y > < K e y > C o l u m n s \ L e v e s < / K e y > < / a : K e y > < a : V a l u e   i : t y p e = " M e a s u r e G r i d N o d e V i e w S t a t e " > < C o l u m n > 3 < / C o l u m n > < L a y e d O u t > t r u e < / L a y e d O u t > < / a : V a l u e > < / a : K e y V a l u e O f D i a g r a m O b j e c t K e y a n y T y p e z b w N T n L X > < a : K e y V a l u e O f D i a g r a m O b j e c t K e y a n y T y p e z b w N T n L X > < a : K e y > < K e y > C o l u m n s \ M o d e r a d o s < / K e y > < / a : K e y > < a : V a l u e   i : t y p e = " M e a s u r e G r i d N o d e V i e w S t a t e " > < C o l u m n > 4 < / C o l u m n > < L a y e d O u t > t r u e < / L a y e d O u t > < / a : V a l u e > < / a : K e y V a l u e O f D i a g r a m O b j e c t K e y a n y T y p e z b w N T n L X > < a : K e y V a l u e O f D i a g r a m O b j e c t K e y a n y T y p e z b w N T n L X > < a : K e y > < K e y > C o l u m n s \ G r a v e s < / K e y > < / a : K e y > < a : V a l u e   i : t y p e = " M e a s u r e G r i d N o d e V i e w S t a t e " > < C o l u m n > 5 < / C o l u m n > < L a y e d O u t > t r u e < / L a y e d O u t > < / a : V a l u e > < / a : K e y V a l u e O f D i a g r a m O b j e c t K e y a n y T y p e z b w N T n L X > < a : K e y V a l u e O f D i a g r a m O b j e c t K e y a n y T y p e z b w N T n L X > < a : K e y > < K e y > C o l u m n s \ T O T A L   M O D E R A D O S   +   G R A V E S < / K e y > < / a : K e y > < a : V a l u e   i : t y p e = " M e a s u r e G r i d N o d e V i e w S t a t e " > < C o l u m n > 7 < / C o l u m n > < L a y e d O u t > t r u e < / L a y e d O u t > < / a : V a l u e > < / a : K e y V a l u e O f D i a g r a m O b j e c t K e y a n y T y p e z b w N T n L X > < a : K e y V a l u e O f D i a g r a m O b j e c t K e y a n y T y p e z b w N T n L X > < a : K e y > < K e y > C o l u m n s \ K P I < / K e y > < / a : K e y > < a : V a l u e   i : t y p e = " M e a s u r e G r i d N o d e V i e w S t a t e " > < C o l u m n > 8 < / C o l u m n > < L a y e d O u t > t r u e < / L a y e d O u t > < / a : V a l u e > < / a : K e y V a l u e O f D i a g r a m O b j e c t K e y a n y T y p e z b w N T n L X > < a : K e y V a l u e O f D i a g r a m O b j e c t K e y a n y T y p e z b w N T n L X > < a : K e y > < K e y > C o l u m n s \ T O T A L   G E N E R A L < / K e y > < / a : K e y > < a : V a l u e   i : t y p e = " M e a s u r e G r i d N o d e V i e w S t a t e " > < C o l u m n > 6 < / C o l u m n > < L a y e d O u t > t r u e < / L a y e d O u t > < / a : V a l u e > < / a : K e y V a l u e O f D i a g r a m O b j e c t K e y a n y T y p e z b w N T n L X > < a : K e y V a l u e O f D i a g r a m O b j e c t K e y a n y T y p e z b w N T n L X > < a : K e y > < K e y > L i n k s \ & l t ; C o l u m n s \ S u m   o f   K P I & g t ; - & l t ; M e a s u r e s \ K P I & g t ; < / K e y > < / a : K e y > < a : V a l u e   i : t y p e = " M e a s u r e G r i d V i e w S t a t e I D i a g r a m L i n k " / > < / a : K e y V a l u e O f D i a g r a m O b j e c t K e y a n y T y p e z b w N T n L X > < a : K e y V a l u e O f D i a g r a m O b j e c t K e y a n y T y p e z b w N T n L X > < a : K e y > < K e y > L i n k s \ & l t ; C o l u m n s \ S u m   o f   K P I & g t ; - & l t ; M e a s u r e s \ K P I & g t ; \ C O L U M N < / K e y > < / a : K e y > < a : V a l u e   i : t y p e = " M e a s u r e G r i d V i e w S t a t e I D i a g r a m L i n k E n d p o i n t " / > < / a : K e y V a l u e O f D i a g r a m O b j e c t K e y a n y T y p e z b w N T n L X > < a : K e y V a l u e O f D i a g r a m O b j e c t K e y a n y T y p e z b w N T n L X > < a : K e y > < K e y > L i n k s \ & l t ; C o l u m n s \ S u m   o f   K P I & g t ; - & l t ; M e a s u r e s \ K P I & g t ; \ M E A S U R E < / K e y > < / a : K e y > < a : V a l u e   i : t y p e = " M e a s u r e G r i d V i e w S t a t e I D i a g r a m L i n k E n d p o i n t " / > < / a : K e y V a l u e O f D i a g r a m O b j e c t K e y a n y T y p e z b w N T n L X > < a : K e y V a l u e O f D i a g r a m O b j e c t K e y a n y T y p e z b w N T n L X > < a : K e y > < K e y > L i n k s \ & l t ; C o l u m n s \ A v e r a g e   o f   K P I & g t ; - & l t ; M e a s u r e s \ K P I & g t ; < / K e y > < / a : K e y > < a : V a l u e   i : t y p e = " M e a s u r e G r i d V i e w S t a t e I D i a g r a m L i n k " / > < / a : K e y V a l u e O f D i a g r a m O b j e c t K e y a n y T y p e z b w N T n L X > < a : K e y V a l u e O f D i a g r a m O b j e c t K e y a n y T y p e z b w N T n L X > < a : K e y > < K e y > L i n k s \ & l t ; C o l u m n s \ A v e r a g e   o f   K P I & g t ; - & l t ; M e a s u r e s \ K P I & g t ; \ C O L U M N < / K e y > < / a : K e y > < a : V a l u e   i : t y p e = " M e a s u r e G r i d V i e w S t a t e I D i a g r a m L i n k E n d p o i n t " / > < / a : K e y V a l u e O f D i a g r a m O b j e c t K e y a n y T y p e z b w N T n L X > < a : K e y V a l u e O f D i a g r a m O b j e c t K e y a n y T y p e z b w N T n L X > < a : K e y > < K e y > L i n k s \ & l t ; C o l u m n s \ A v e r a g e   o f   K P I & g t ; - & l t ; M e a s u r e s \ K P I & g t ; \ M E A S U R E < / K e y > < / a : K e y > < a : V a l u e   i : t y p e = " M e a s u r e G r i d V i e w S t a t e I D i a g r a m L i n k E n d p o i n t " / > < / a : K e y V a l u e O f D i a g r a m O b j e c t K e y a n y T y p e z b w N T n L X > < a : K e y V a l u e O f D i a g r a m O b j e c t K e y a n y T y p e z b w N T n L X > < a : K e y > < K e y > L i n k s \ & l t ; C o l u m n s \ S u m   o f   T O T A L   G E N E R A L & g t ; - & l t ; M e a s u r e s \ T O T A L   G E N E R A L & g t ; < / K e y > < / a : K e y > < a : V a l u e   i : t y p e = " M e a s u r e G r i d V i e w S t a t e I D i a g r a m L i n k " / > < / a : K e y V a l u e O f D i a g r a m O b j e c t K e y a n y T y p e z b w N T n L X > < a : K e y V a l u e O f D i a g r a m O b j e c t K e y a n y T y p e z b w N T n L X > < a : K e y > < K e y > L i n k s \ & l t ; C o l u m n s \ S u m   o f   T O T A L   G E N E R A L & g t ; - & l t ; M e a s u r e s \ T O T A L   G E N E R A L & g t ; \ C O L U M N < / K e y > < / a : K e y > < a : V a l u e   i : t y p e = " M e a s u r e G r i d V i e w S t a t e I D i a g r a m L i n k E n d p o i n t " / > < / a : K e y V a l u e O f D i a g r a m O b j e c t K e y a n y T y p e z b w N T n L X > < a : K e y V a l u e O f D i a g r a m O b j e c t K e y a n y T y p e z b w N T n L X > < a : K e y > < K e y > L i n k s \ & l t ; C o l u m n s \ S u m   o f   T O T A L   G E N E R A L & g t ; - & l t ; M e a s u r e s \ T O T A L   G E N E R A L & g t ; \ M E A S U R E < / K e y > < / a : K e y > < a : V a l u e   i : t y p e = " M e a s u r e G r i d V i e w S t a t e I D i a g r a m L i n k E n d p o i n t " / > < / a : K e y V a l u e O f D i a g r a m O b j e c t K e y a n y T y p e z b w N T n L X > < a : K e y V a l u e O f D i a g r a m O b j e c t K e y a n y T y p e z b w N T n L X > < a : K e y > < K e y > L i n k s \ & l t ; C o l u m n s \ C o u n t   o f   T O T A L   G E N E R A L & g t ; - & l t ; M e a s u r e s \ T O T A L   G E N E R A L & g t ; < / K e y > < / a : K e y > < a : V a l u e   i : t y p e = " M e a s u r e G r i d V i e w S t a t e I D i a g r a m L i n k " / > < / a : K e y V a l u e O f D i a g r a m O b j e c t K e y a n y T y p e z b w N T n L X > < a : K e y V a l u e O f D i a g r a m O b j e c t K e y a n y T y p e z b w N T n L X > < a : K e y > < K e y > L i n k s \ & l t ; C o l u m n s \ C o u n t   o f   T O T A L   G E N E R A L & g t ; - & l t ; M e a s u r e s \ T O T A L   G E N E R A L & g t ; \ C O L U M N < / K e y > < / a : K e y > < a : V a l u e   i : t y p e = " M e a s u r e G r i d V i e w S t a t e I D i a g r a m L i n k E n d p o i n t " / > < / a : K e y V a l u e O f D i a g r a m O b j e c t K e y a n y T y p e z b w N T n L X > < a : K e y V a l u e O f D i a g r a m O b j e c t K e y a n y T y p e z b w N T n L X > < a : K e y > < K e y > L i n k s \ & l t ; C o l u m n s \ C o u n t   o f   T O T A L   G E N E R A L & g t ; - & l t ; M e a s u r e s \ T O T A L   G E N E R A L & g t ; \ M E A S U R E < / K e y > < / a : K e y > < a : V a l u e   i : t y p e = " M e a s u r e G r i d V i e w S t a t e I D i a g r a m L i n k E n d p o i n t " / > < / a : K e y V a l u e O f D i a g r a m O b j e c t K e y a n y T y p e z b w N T n L X > < a : K e y V a l u e O f D i a g r a m O b j e c t K e y a n y T y p e z b w N T n L X > < a : K e y > < K e y > L i n k s \ & l t ; C o l u m n s \ C o u n t   o f   K P I & g t ; - & l t ; M e a s u r e s \ K P I & g t ; < / K e y > < / a : K e y > < a : V a l u e   i : t y p e = " M e a s u r e G r i d V i e w S t a t e I D i a g r a m L i n k " / > < / a : K e y V a l u e O f D i a g r a m O b j e c t K e y a n y T y p e z b w N T n L X > < a : K e y V a l u e O f D i a g r a m O b j e c t K e y a n y T y p e z b w N T n L X > < a : K e y > < K e y > L i n k s \ & l t ; C o l u m n s \ C o u n t   o f   K P I & g t ; - & l t ; M e a s u r e s \ K P I & g t ; \ C O L U M N < / K e y > < / a : K e y > < a : V a l u e   i : t y p e = " M e a s u r e G r i d V i e w S t a t e I D i a g r a m L i n k E n d p o i n t " / > < / a : K e y V a l u e O f D i a g r a m O b j e c t K e y a n y T y p e z b w N T n L X > < a : K e y V a l u e O f D i a g r a m O b j e c t K e y a n y T y p e z b w N T n L X > < a : K e y > < K e y > L i n k s \ & l t ; C o l u m n s \ C o u n t   o f   K P I & g t ; - & l t ; M e a s u r e s \ K P I & g t ; \ M E A S U R E < / K e y > < / a : K e y > < a : V a l u e   i : t y p e = " M e a s u r e G r i d V i e w S t a t e I D i a g r a m L i n k E n d p o i n t " / > < / a : K e y V a l u e O f D i a g r a m O b j e c t K e y a n y T y p e z b w N T n L X > < / V i e w S t a t e s > < / D i a g r a m M a n a g e r . S e r i a l i z a b l e D i a g r a m > < D i a g r a m M a n a g e r . S e r i a l i z a b l e D i a g r a m > < A d a p t e r   i : t y p e = " M e a s u r e D i a g r a m S a n d b o x A d a p t e r " > < T a b l e N a m e > T B L _ G E N E R A L 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 T B L _ G E N E R A L 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 K P I < / K e y > < / D i a g r a m O b j e c t K e y > < D i a g r a m O b j e c t K e y > < K e y > M e a s u r e s \ S u m   o f   K P I \ T a g I n f o \ F o r m u l a < / K e y > < / D i a g r a m O b j e c t K e y > < D i a g r a m O b j e c t K e y > < K e y > M e a s u r e s \ S u m   o f   K P I \ T a g I n f o \ V a l u e < / K e y > < / D i a g r a m O b j e c t K e y > < D i a g r a m O b j e c t K e y > < K e y > M e a s u r e s \ A v e r a g e   o f   K P I < / K e y > < / D i a g r a m O b j e c t K e y > < D i a g r a m O b j e c t K e y > < K e y > M e a s u r e s \ A v e r a g e   o f   K P I \ T a g I n f o \ F o r m u l a < / K e y > < / D i a g r a m O b j e c t K e y > < D i a g r a m O b j e c t K e y > < K e y > M e a s u r e s \ A v e r a g e   o f   K P I \ T a g I n f o \ V a l u e < / K e y > < / D i a g r a m O b j e c t K e y > < D i a g r a m O b j e c t K e y > < K e y > M e a s u r e s \ S u m   o f   T O T A L   G E N E R A L < / K e y > < / D i a g r a m O b j e c t K e y > < D i a g r a m O b j e c t K e y > < K e y > M e a s u r e s \ S u m   o f   T O T A L   G E N E R A L \ T a g I n f o \ F o r m u l a < / K e y > < / D i a g r a m O b j e c t K e y > < D i a g r a m O b j e c t K e y > < K e y > M e a s u r e s \ S u m   o f   T O T A L   G E N E R A L \ T a g I n f o \ V a l u e < / K e y > < / D i a g r a m O b j e c t K e y > < D i a g r a m O b j e c t K e y > < K e y > C o l u m n s \ A � O < / K e y > < / D i a g r a m O b j e c t K e y > < D i a g r a m O b j e c t K e y > < K e y > C o l u m n s \ M E S < / K e y > < / D i a g r a m O b j e c t K e y > < D i a g r a m O b j e c t K e y > < K e y > C o l u m n s \ F L O T A < / K e y > < / D i a g r a m O b j e c t K e y > < D i a g r a m O b j e c t K e y > < K e y > C o l u m n s \ L e v e s < / K e y > < / D i a g r a m O b j e c t K e y > < D i a g r a m O b j e c t K e y > < K e y > C o l u m n s \ M o d e r a d o s < / K e y > < / D i a g r a m O b j e c t K e y > < D i a g r a m O b j e c t K e y > < K e y > C o l u m n s \ G r a v e s < / K e y > < / D i a g r a m O b j e c t K e y > < D i a g r a m O b j e c t K e y > < K e y > C o l u m n s \ T O T A L   G E N E R A L < / K e y > < / D i a g r a m O b j e c t K e y > < D i a g r a m O b j e c t K e y > < K e y > C o l u m n s \ M O D E R A D O S   +   G R A V E S < / K e y > < / D i a g r a m O b j e c t K e y > < D i a g r a m O b j e c t K e y > < K e y > C o l u m n s \ K P I < / K e y > < / D i a g r a m O b j e c t K e y > < D i a g r a m O b j e c t K e y > < K e y > L i n k s \ & l t ; C o l u m n s \ S u m   o f   K P I & g t ; - & l t ; M e a s u r e s \ K P I & g t ; < / K e y > < / D i a g r a m O b j e c t K e y > < D i a g r a m O b j e c t K e y > < K e y > L i n k s \ & l t ; C o l u m n s \ S u m   o f   K P I & g t ; - & l t ; M e a s u r e s \ K P I & g t ; \ C O L U M N < / K e y > < / D i a g r a m O b j e c t K e y > < D i a g r a m O b j e c t K e y > < K e y > L i n k s \ & l t ; C o l u m n s \ S u m   o f   K P I & g t ; - & l t ; M e a s u r e s \ K P I & g t ; \ M E A S U R E < / K e y > < / D i a g r a m O b j e c t K e y > < D i a g r a m O b j e c t K e y > < K e y > L i n k s \ & l t ; C o l u m n s \ A v e r a g e   o f   K P I & g t ; - & l t ; M e a s u r e s \ K P I & g t ; < / K e y > < / D i a g r a m O b j e c t K e y > < D i a g r a m O b j e c t K e y > < K e y > L i n k s \ & l t ; C o l u m n s \ A v e r a g e   o f   K P I & g t ; - & l t ; M e a s u r e s \ K P I & g t ; \ C O L U M N < / K e y > < / D i a g r a m O b j e c t K e y > < D i a g r a m O b j e c t K e y > < K e y > L i n k s \ & l t ; C o l u m n s \ A v e r a g e   o f   K P I & g t ; - & l t ; M e a s u r e s \ K P I & g t ; \ M E A S U R E < / K e y > < / D i a g r a m O b j e c t K e y > < D i a g r a m O b j e c t K e y > < K e y > L i n k s \ & l t ; C o l u m n s \ S u m   o f   T O T A L   G E N E R A L & g t ; - & l t ; M e a s u r e s \ T O T A L   G E N E R A L & g t ; < / K e y > < / D i a g r a m O b j e c t K e y > < D i a g r a m O b j e c t K e y > < K e y > L i n k s \ & l t ; C o l u m n s \ S u m   o f   T O T A L   G E N E R A L & g t ; - & l t ; M e a s u r e s \ T O T A L   G E N E R A L & g t ; \ C O L U M N < / K e y > < / D i a g r a m O b j e c t K e y > < D i a g r a m O b j e c t K e y > < K e y > L i n k s \ & l t ; C o l u m n s \ S u m   o f   T O T A L   G E N E R A L & g t ; - & l t ; M e a s u r e s \ T O T A L   G E N E R A L & g t ; \ M E A S U R E 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 K P I < / K e y > < / a : K e y > < a : V a l u e   i : t y p e = " M e a s u r e G r i d N o d e V i e w S t a t e " > < C o l u m n > 8 < / C o l u m n > < L a y e d O u t > t r u e < / L a y e d O u t > < W a s U I I n v i s i b l e > t r u e < / W a s U I I n v i s i b l e > < / a : V a l u e > < / a : K e y V a l u e O f D i a g r a m O b j e c t K e y a n y T y p e z b w N T n L X > < a : K e y V a l u e O f D i a g r a m O b j e c t K e y a n y T y p e z b w N T n L X > < a : K e y > < K e y > M e a s u r e s \ S u m   o f   K P I \ T a g I n f o \ F o r m u l a < / K e y > < / a : K e y > < a : V a l u e   i : t y p e = " M e a s u r e G r i d V i e w S t a t e I D i a g r a m T a g A d d i t i o n a l I n f o " / > < / a : K e y V a l u e O f D i a g r a m O b j e c t K e y a n y T y p e z b w N T n L X > < a : K e y V a l u e O f D i a g r a m O b j e c t K e y a n y T y p e z b w N T n L X > < a : K e y > < K e y > M e a s u r e s \ S u m   o f   K P I \ T a g I n f o \ V a l u e < / K e y > < / a : K e y > < a : V a l u e   i : t y p e = " M e a s u r e G r i d V i e w S t a t e I D i a g r a m T a g A d d i t i o n a l I n f o " / > < / a : K e y V a l u e O f D i a g r a m O b j e c t K e y a n y T y p e z b w N T n L X > < a : K e y V a l u e O f D i a g r a m O b j e c t K e y a n y T y p e z b w N T n L X > < a : K e y > < K e y > M e a s u r e s \ A v e r a g e   o f   K P I < / K e y > < / a : K e y > < a : V a l u e   i : t y p e = " M e a s u r e G r i d N o d e V i e w S t a t e " > < C o l u m n > 8 < / C o l u m n > < L a y e d O u t > t r u e < / L a y e d O u t > < W a s U I I n v i s i b l e > t r u e < / W a s U I I n v i s i b l e > < / a : V a l u e > < / a : K e y V a l u e O f D i a g r a m O b j e c t K e y a n y T y p e z b w N T n L X > < a : K e y V a l u e O f D i a g r a m O b j e c t K e y a n y T y p e z b w N T n L X > < a : K e y > < K e y > M e a s u r e s \ A v e r a g e   o f   K P I \ T a g I n f o \ F o r m u l a < / K e y > < / a : K e y > < a : V a l u e   i : t y p e = " M e a s u r e G r i d V i e w S t a t e I D i a g r a m T a g A d d i t i o n a l I n f o " / > < / a : K e y V a l u e O f D i a g r a m O b j e c t K e y a n y T y p e z b w N T n L X > < a : K e y V a l u e O f D i a g r a m O b j e c t K e y a n y T y p e z b w N T n L X > < a : K e y > < K e y > M e a s u r e s \ A v e r a g e   o f   K P I \ T a g I n f o \ V a l u e < / K e y > < / a : K e y > < a : V a l u e   i : t y p e = " M e a s u r e G r i d V i e w S t a t e I D i a g r a m T a g A d d i t i o n a l I n f o " / > < / a : K e y V a l u e O f D i a g r a m O b j e c t K e y a n y T y p e z b w N T n L X > < a : K e y V a l u e O f D i a g r a m O b j e c t K e y a n y T y p e z b w N T n L X > < a : K e y > < K e y > M e a s u r e s \ S u m   o f   T O T A L   G E N E R A L < / K e y > < / a : K e y > < a : V a l u e   i : t y p e = " M e a s u r e G r i d N o d e V i e w S t a t e " > < C o l u m n > 6 < / C o l u m n > < L a y e d O u t > t r u e < / L a y e d O u t > < W a s U I I n v i s i b l e > t r u e < / W a s U I I n v i s i b l e > < / a : V a l u e > < / a : K e y V a l u e O f D i a g r a m O b j e c t K e y a n y T y p e z b w N T n L X > < a : K e y V a l u e O f D i a g r a m O b j e c t K e y a n y T y p e z b w N T n L X > < a : K e y > < K e y > M e a s u r e s \ S u m   o f   T O T A L   G E N E R A L \ T a g I n f o \ F o r m u l a < / K e y > < / a : K e y > < a : V a l u e   i : t y p e = " M e a s u r e G r i d V i e w S t a t e I D i a g r a m T a g A d d i t i o n a l I n f o " / > < / a : K e y V a l u e O f D i a g r a m O b j e c t K e y a n y T y p e z b w N T n L X > < a : K e y V a l u e O f D i a g r a m O b j e c t K e y a n y T y p e z b w N T n L X > < a : K e y > < K e y > M e a s u r e s \ S u m   o f   T O T A L   G E N E R A L \ T a g I n f o \ V a l u e < / K e y > < / a : K e y > < a : V a l u e   i : t y p e = " M e a s u r e G r i d V i e w S t a t e I D i a g r a m T a g A d d i t i o n a l I n f o " / > < / a : K e y V a l u e O f D i a g r a m O b j e c t K e y a n y T y p e z b w N T n L X > < a : K e y V a l u e O f D i a g r a m O b j e c t K e y a n y T y p e z b w N T n L X > < a : K e y > < K e y > C o l u m n s \ A � O < / K e y > < / a : K e y > < a : V a l u e   i : t y p e = " M e a s u r e G r i d N o d e V i e w S t a t e " > < L a y e d O u t > t r u e < / L a y e d O u t > < / a : V a l u e > < / a : K e y V a l u e O f D i a g r a m O b j e c t K e y a n y T y p e z b w N T n L X > < a : K e y V a l u e O f D i a g r a m O b j e c t K e y a n y T y p e z b w N T n L X > < a : K e y > < K e y > C o l u m n s \ M E S < / K e y > < / a : K e y > < a : V a l u e   i : t y p e = " M e a s u r e G r i d N o d e V i e w S t a t e " > < C o l u m n > 1 < / C o l u m n > < L a y e d O u t > t r u e < / L a y e d O u t > < / a : V a l u e > < / a : K e y V a l u e O f D i a g r a m O b j e c t K e y a n y T y p e z b w N T n L X > < a : K e y V a l u e O f D i a g r a m O b j e c t K e y a n y T y p e z b w N T n L X > < a : K e y > < K e y > C o l u m n s \ F L O T A < / K e y > < / a : K e y > < a : V a l u e   i : t y p e = " M e a s u r e G r i d N o d e V i e w S t a t e " > < C o l u m n > 2 < / C o l u m n > < L a y e d O u t > t r u e < / L a y e d O u t > < / a : V a l u e > < / a : K e y V a l u e O f D i a g r a m O b j e c t K e y a n y T y p e z b w N T n L X > < a : K e y V a l u e O f D i a g r a m O b j e c t K e y a n y T y p e z b w N T n L X > < a : K e y > < K e y > C o l u m n s \ L e v e s < / K e y > < / a : K e y > < a : V a l u e   i : t y p e = " M e a s u r e G r i d N o d e V i e w S t a t e " > < C o l u m n > 3 < / C o l u m n > < L a y e d O u t > t r u e < / L a y e d O u t > < / a : V a l u e > < / a : K e y V a l u e O f D i a g r a m O b j e c t K e y a n y T y p e z b w N T n L X > < a : K e y V a l u e O f D i a g r a m O b j e c t K e y a n y T y p e z b w N T n L X > < a : K e y > < K e y > C o l u m n s \ M o d e r a d o s < / K e y > < / a : K e y > < a : V a l u e   i : t y p e = " M e a s u r e G r i d N o d e V i e w S t a t e " > < C o l u m n > 4 < / C o l u m n > < L a y e d O u t > t r u e < / L a y e d O u t > < / a : V a l u e > < / a : K e y V a l u e O f D i a g r a m O b j e c t K e y a n y T y p e z b w N T n L X > < a : K e y V a l u e O f D i a g r a m O b j e c t K e y a n y T y p e z b w N T n L X > < a : K e y > < K e y > C o l u m n s \ G r a v e s < / K e y > < / a : K e y > < a : V a l u e   i : t y p e = " M e a s u r e G r i d N o d e V i e w S t a t e " > < C o l u m n > 5 < / C o l u m n > < L a y e d O u t > t r u e < / L a y e d O u t > < / a : V a l u e > < / a : K e y V a l u e O f D i a g r a m O b j e c t K e y a n y T y p e z b w N T n L X > < a : K e y V a l u e O f D i a g r a m O b j e c t K e y a n y T y p e z b w N T n L X > < a : K e y > < K e y > C o l u m n s \ T O T A L   G E N E R A L < / K e y > < / a : K e y > < a : V a l u e   i : t y p e = " M e a s u r e G r i d N o d e V i e w S t a t e " > < C o l u m n > 6 < / C o l u m n > < L a y e d O u t > t r u e < / L a y e d O u t > < / a : V a l u e > < / a : K e y V a l u e O f D i a g r a m O b j e c t K e y a n y T y p e z b w N T n L X > < a : K e y V a l u e O f D i a g r a m O b j e c t K e y a n y T y p e z b w N T n L X > < a : K e y > < K e y > C o l u m n s \ M O D E R A D O S   +   G R A V E S < / K e y > < / a : K e y > < a : V a l u e   i : t y p e = " M e a s u r e G r i d N o d e V i e w S t a t e " > < C o l u m n > 7 < / C o l u m n > < L a y e d O u t > t r u e < / L a y e d O u t > < / a : V a l u e > < / a : K e y V a l u e O f D i a g r a m O b j e c t K e y a n y T y p e z b w N T n L X > < a : K e y V a l u e O f D i a g r a m O b j e c t K e y a n y T y p e z b w N T n L X > < a : K e y > < K e y > C o l u m n s \ K P I < / K e y > < / a : K e y > < a : V a l u e   i : t y p e = " M e a s u r e G r i d N o d e V i e w S t a t e " > < C o l u m n > 8 < / C o l u m n > < L a y e d O u t > t r u e < / L a y e d O u t > < / a : V a l u e > < / a : K e y V a l u e O f D i a g r a m O b j e c t K e y a n y T y p e z b w N T n L X > < a : K e y V a l u e O f D i a g r a m O b j e c t K e y a n y T y p e z b w N T n L X > < a : K e y > < K e y > L i n k s \ & l t ; C o l u m n s \ S u m   o f   K P I & g t ; - & l t ; M e a s u r e s \ K P I & g t ; < / K e y > < / a : K e y > < a : V a l u e   i : t y p e = " M e a s u r e G r i d V i e w S t a t e I D i a g r a m L i n k " / > < / a : K e y V a l u e O f D i a g r a m O b j e c t K e y a n y T y p e z b w N T n L X > < a : K e y V a l u e O f D i a g r a m O b j e c t K e y a n y T y p e z b w N T n L X > < a : K e y > < K e y > L i n k s \ & l t ; C o l u m n s \ S u m   o f   K P I & g t ; - & l t ; M e a s u r e s \ K P I & g t ; \ C O L U M N < / K e y > < / a : K e y > < a : V a l u e   i : t y p e = " M e a s u r e G r i d V i e w S t a t e I D i a g r a m L i n k E n d p o i n t " / > < / a : K e y V a l u e O f D i a g r a m O b j e c t K e y a n y T y p e z b w N T n L X > < a : K e y V a l u e O f D i a g r a m O b j e c t K e y a n y T y p e z b w N T n L X > < a : K e y > < K e y > L i n k s \ & l t ; C o l u m n s \ S u m   o f   K P I & g t ; - & l t ; M e a s u r e s \ K P I & g t ; \ M E A S U R E < / K e y > < / a : K e y > < a : V a l u e   i : t y p e = " M e a s u r e G r i d V i e w S t a t e I D i a g r a m L i n k E n d p o i n t " / > < / a : K e y V a l u e O f D i a g r a m O b j e c t K e y a n y T y p e z b w N T n L X > < a : K e y V a l u e O f D i a g r a m O b j e c t K e y a n y T y p e z b w N T n L X > < a : K e y > < K e y > L i n k s \ & l t ; C o l u m n s \ A v e r a g e   o f   K P I & g t ; - & l t ; M e a s u r e s \ K P I & g t ; < / K e y > < / a : K e y > < a : V a l u e   i : t y p e = " M e a s u r e G r i d V i e w S t a t e I D i a g r a m L i n k " / > < / a : K e y V a l u e O f D i a g r a m O b j e c t K e y a n y T y p e z b w N T n L X > < a : K e y V a l u e O f D i a g r a m O b j e c t K e y a n y T y p e z b w N T n L X > < a : K e y > < K e y > L i n k s \ & l t ; C o l u m n s \ A v e r a g e   o f   K P I & g t ; - & l t ; M e a s u r e s \ K P I & g t ; \ C O L U M N < / K e y > < / a : K e y > < a : V a l u e   i : t y p e = " M e a s u r e G r i d V i e w S t a t e I D i a g r a m L i n k E n d p o i n t " / > < / a : K e y V a l u e O f D i a g r a m O b j e c t K e y a n y T y p e z b w N T n L X > < a : K e y V a l u e O f D i a g r a m O b j e c t K e y a n y T y p e z b w N T n L X > < a : K e y > < K e y > L i n k s \ & l t ; C o l u m n s \ A v e r a g e   o f   K P I & g t ; - & l t ; M e a s u r e s \ K P I & g t ; \ M E A S U R E < / K e y > < / a : K e y > < a : V a l u e   i : t y p e = " M e a s u r e G r i d V i e w S t a t e I D i a g r a m L i n k E n d p o i n t " / > < / a : K e y V a l u e O f D i a g r a m O b j e c t K e y a n y T y p e z b w N T n L X > < a : K e y V a l u e O f D i a g r a m O b j e c t K e y a n y T y p e z b w N T n L X > < a : K e y > < K e y > L i n k s \ & l t ; C o l u m n s \ S u m   o f   T O T A L   G E N E R A L & g t ; - & l t ; M e a s u r e s \ T O T A L   G E N E R A L & g t ; < / K e y > < / a : K e y > < a : V a l u e   i : t y p e = " M e a s u r e G r i d V i e w S t a t e I D i a g r a m L i n k " / > < / a : K e y V a l u e O f D i a g r a m O b j e c t K e y a n y T y p e z b w N T n L X > < a : K e y V a l u e O f D i a g r a m O b j e c t K e y a n y T y p e z b w N T n L X > < a : K e y > < K e y > L i n k s \ & l t ; C o l u m n s \ S u m   o f   T O T A L   G E N E R A L & g t ; - & l t ; M e a s u r e s \ T O T A L   G E N E R A L & g t ; \ C O L U M N < / K e y > < / a : K e y > < a : V a l u e   i : t y p e = " M e a s u r e G r i d V i e w S t a t e I D i a g r a m L i n k E n d p o i n t " / > < / a : K e y V a l u e O f D i a g r a m O b j e c t K e y a n y T y p e z b w N T n L X > < a : K e y V a l u e O f D i a g r a m O b j e c t K e y a n y T y p e z b w N T n L X > < a : K e y > < K e y > L i n k s \ & l t ; C o l u m n s \ S u m   o f   T O T A L   G E N E R A L & g t ; - & l t ; M e a s u r e s \ T O T A L   G E N E R A L & g t ; \ M E A S U R E < / K e y > < / a : K e y > < a : V a l u e   i : t y p e = " M e a s u r e G r i d V i e w S t a t e I D i a g r a m L i n k E n d p o i n t " / > < / a : K e y V a l u e O f D i a g r a m O b j e c t K e y a n y T y p e z b w N T n L X > < / V i e w S t a t e s > < / D i a g r a m M a n a g e r . S e r i a l i z a b l e D i a g r a m > < D i a g r a m M a n a g e r . S e r i a l i z a b l e D i a g r a m > < A d a p t e r   i : t y p e = " M e a s u r e D i a g r a m S a n d b o x A d a p t e r " > < T a b l e N a m e > T B L _ C A L I D A D 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 T B L _ C A L I D A D 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 K P I   2 < / K e y > < / D i a g r a m O b j e c t K e y > < D i a g r a m O b j e c t K e y > < K e y > M e a s u r e s \ S u m   o f   K P I   2 \ T a g I n f o \ F o r m u l a < / K e y > < / D i a g r a m O b j e c t K e y > < D i a g r a m O b j e c t K e y > < K e y > M e a s u r e s \ S u m   o f   K P I   2 \ T a g I n f o \ V a l u e < / K e y > < / D i a g r a m O b j e c t K e y > < D i a g r a m O b j e c t K e y > < K e y > M e a s u r e s \ A v e r a g e   o f   K P I   2 < / K e y > < / D i a g r a m O b j e c t K e y > < D i a g r a m O b j e c t K e y > < K e y > M e a s u r e s \ A v e r a g e   o f   K P I   2 \ T a g I n f o \ F o r m u l a < / K e y > < / D i a g r a m O b j e c t K e y > < D i a g r a m O b j e c t K e y > < K e y > M e a s u r e s \ A v e r a g e   o f   K P I   2 \ T a g I n f o \ V a l u e < / K e y > < / D i a g r a m O b j e c t K e y > < D i a g r a m O b j e c t K e y > < K e y > C o l u m n s \ A � O < / K e y > < / D i a g r a m O b j e c t K e y > < D i a g r a m O b j e c t K e y > < K e y > C o l u m n s \ M E S < / K e y > < / D i a g r a m O b j e c t K e y > < D i a g r a m O b j e c t K e y > < K e y > C o l u m n s \ F L O T A < / K e y > < / D i a g r a m O b j e c t K e y > < D i a g r a m O b j e c t K e y > < K e y > C o l u m n s \ A C C I D E N T E S   I N G E N I E R I A < / K e y > < / D i a g r a m O b j e c t K e y > < D i a g r a m O b j e c t K e y > < K e y > C o l u m n s \ A C C I D E N T E S   R F < / K e y > < / D i a g r a m O b j e c t K e y > < D i a g r a m O b j e c t K e y > < K e y > C o l u m n s \ T O T A L   G E N E R A L < / K e y > < / D i a g r a m O b j e c t K e y > < D i a g r a m O b j e c t K e y > < K e y > C o l u m n s \ K P I < / K e y > < / D i a g r a m O b j e c t K e y > < D i a g r a m O b j e c t K e y > < K e y > L i n k s \ & l t ; C o l u m n s \ S u m   o f   K P I   2 & g t ; - & l t ; M e a s u r e s \ K P I & g t ; < / K e y > < / D i a g r a m O b j e c t K e y > < D i a g r a m O b j e c t K e y > < K e y > L i n k s \ & l t ; C o l u m n s \ S u m   o f   K P I   2 & g t ; - & l t ; M e a s u r e s \ K P I & g t ; \ C O L U M N < / K e y > < / D i a g r a m O b j e c t K e y > < D i a g r a m O b j e c t K e y > < K e y > L i n k s \ & l t ; C o l u m n s \ S u m   o f   K P I   2 & g t ; - & l t ; M e a s u r e s \ K P I & g t ; \ M E A S U R E < / K e y > < / D i a g r a m O b j e c t K e y > < D i a g r a m O b j e c t K e y > < K e y > L i n k s \ & l t ; C o l u m n s \ A v e r a g e   o f   K P I   2 & g t ; - & l t ; M e a s u r e s \ K P I & g t ; < / K e y > < / D i a g r a m O b j e c t K e y > < D i a g r a m O b j e c t K e y > < K e y > L i n k s \ & l t ; C o l u m n s \ A v e r a g e   o f   K P I   2 & g t ; - & l t ; M e a s u r e s \ K P I & g t ; \ C O L U M N < / K e y > < / D i a g r a m O b j e c t K e y > < D i a g r a m O b j e c t K e y > < K e y > L i n k s \ & l t ; C o l u m n s \ A v e r a g e   o f   K P I   2 & g t ; - & l t ; M e a s u r e s \ K P I & g t ; \ M E A S U R E 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 K P I   2 < / K e y > < / a : K e y > < a : V a l u e   i : t y p e = " M e a s u r e G r i d N o d e V i e w S t a t e " > < C o l u m n > 6 < / C o l u m n > < L a y e d O u t > t r u e < / L a y e d O u t > < W a s U I I n v i s i b l e > t r u e < / W a s U I I n v i s i b l e > < / a : V a l u e > < / a : K e y V a l u e O f D i a g r a m O b j e c t K e y a n y T y p e z b w N T n L X > < a : K e y V a l u e O f D i a g r a m O b j e c t K e y a n y T y p e z b w N T n L X > < a : K e y > < K e y > M e a s u r e s \ S u m   o f   K P I   2 \ T a g I n f o \ F o r m u l a < / K e y > < / a : K e y > < a : V a l u e   i : t y p e = " M e a s u r e G r i d V i e w S t a t e I D i a g r a m T a g A d d i t i o n a l I n f o " / > < / a : K e y V a l u e O f D i a g r a m O b j e c t K e y a n y T y p e z b w N T n L X > < a : K e y V a l u e O f D i a g r a m O b j e c t K e y a n y T y p e z b w N T n L X > < a : K e y > < K e y > M e a s u r e s \ S u m   o f   K P I   2 \ T a g I n f o \ V a l u e < / K e y > < / a : K e y > < a : V a l u e   i : t y p e = " M e a s u r e G r i d V i e w S t a t e I D i a g r a m T a g A d d i t i o n a l I n f o " / > < / a : K e y V a l u e O f D i a g r a m O b j e c t K e y a n y T y p e z b w N T n L X > < a : K e y V a l u e O f D i a g r a m O b j e c t K e y a n y T y p e z b w N T n L X > < a : K e y > < K e y > M e a s u r e s \ A v e r a g e   o f   K P I   2 < / K e y > < / a : K e y > < a : V a l u e   i : t y p e = " M e a s u r e G r i d N o d e V i e w S t a t e " > < C o l u m n > 6 < / C o l u m n > < L a y e d O u t > t r u e < / L a y e d O u t > < W a s U I I n v i s i b l e > t r u e < / W a s U I I n v i s i b l e > < / a : V a l u e > < / a : K e y V a l u e O f D i a g r a m O b j e c t K e y a n y T y p e z b w N T n L X > < a : K e y V a l u e O f D i a g r a m O b j e c t K e y a n y T y p e z b w N T n L X > < a : K e y > < K e y > M e a s u r e s \ A v e r a g e   o f   K P I   2 \ T a g I n f o \ F o r m u l a < / K e y > < / a : K e y > < a : V a l u e   i : t y p e = " M e a s u r e G r i d V i e w S t a t e I D i a g r a m T a g A d d i t i o n a l I n f o " / > < / a : K e y V a l u e O f D i a g r a m O b j e c t K e y a n y T y p e z b w N T n L X > < a : K e y V a l u e O f D i a g r a m O b j e c t K e y a n y T y p e z b w N T n L X > < a : K e y > < K e y > M e a s u r e s \ A v e r a g e   o f   K P I   2 \ T a g I n f o \ V a l u e < / K e y > < / a : K e y > < a : V a l u e   i : t y p e = " M e a s u r e G r i d V i e w S t a t e I D i a g r a m T a g A d d i t i o n a l I n f o " / > < / a : K e y V a l u e O f D i a g r a m O b j e c t K e y a n y T y p e z b w N T n L X > < a : K e y V a l u e O f D i a g r a m O b j e c t K e y a n y T y p e z b w N T n L X > < a : K e y > < K e y > C o l u m n s \ A � O < / K e y > < / a : K e y > < a : V a l u e   i : t y p e = " M e a s u r e G r i d N o d e V i e w S t a t e " > < L a y e d O u t > t r u e < / L a y e d O u t > < / a : V a l u e > < / a : K e y V a l u e O f D i a g r a m O b j e c t K e y a n y T y p e z b w N T n L X > < a : K e y V a l u e O f D i a g r a m O b j e c t K e y a n y T y p e z b w N T n L X > < a : K e y > < K e y > C o l u m n s \ M E S < / K e y > < / a : K e y > < a : V a l u e   i : t y p e = " M e a s u r e G r i d N o d e V i e w S t a t e " > < C o l u m n > 1 < / C o l u m n > < L a y e d O u t > t r u e < / L a y e d O u t > < / a : V a l u e > < / a : K e y V a l u e O f D i a g r a m O b j e c t K e y a n y T y p e z b w N T n L X > < a : K e y V a l u e O f D i a g r a m O b j e c t K e y a n y T y p e z b w N T n L X > < a : K e y > < K e y > C o l u m n s \ F L O T A < / K e y > < / a : K e y > < a : V a l u e   i : t y p e = " M e a s u r e G r i d N o d e V i e w S t a t e " > < C o l u m n > 2 < / C o l u m n > < L a y e d O u t > t r u e < / L a y e d O u t > < / a : V a l u e > < / a : K e y V a l u e O f D i a g r a m O b j e c t K e y a n y T y p e z b w N T n L X > < a : K e y V a l u e O f D i a g r a m O b j e c t K e y a n y T y p e z b w N T n L X > < a : K e y > < K e y > C o l u m n s \ A C C I D E N T E S   I N G E N I E R I A < / K e y > < / a : K e y > < a : V a l u e   i : t y p e = " M e a s u r e G r i d N o d e V i e w S t a t e " > < C o l u m n > 3 < / C o l u m n > < L a y e d O u t > t r u e < / L a y e d O u t > < / a : V a l u e > < / a : K e y V a l u e O f D i a g r a m O b j e c t K e y a n y T y p e z b w N T n L X > < a : K e y V a l u e O f D i a g r a m O b j e c t K e y a n y T y p e z b w N T n L X > < a : K e y > < K e y > C o l u m n s \ A C C I D E N T E S   R F < / K e y > < / a : K e y > < a : V a l u e   i : t y p e = " M e a s u r e G r i d N o d e V i e w S t a t e " > < C o l u m n > 4 < / C o l u m n > < L a y e d O u t > t r u e < / L a y e d O u t > < / a : V a l u e > < / a : K e y V a l u e O f D i a g r a m O b j e c t K e y a n y T y p e z b w N T n L X > < a : K e y V a l u e O f D i a g r a m O b j e c t K e y a n y T y p e z b w N T n L X > < a : K e y > < K e y > C o l u m n s \ T O T A L   G E N E R A L < / K e y > < / a : K e y > < a : V a l u e   i : t y p e = " M e a s u r e G r i d N o d e V i e w S t a t e " > < C o l u m n > 5 < / C o l u m n > < L a y e d O u t > t r u e < / L a y e d O u t > < / a : V a l u e > < / a : K e y V a l u e O f D i a g r a m O b j e c t K e y a n y T y p e z b w N T n L X > < a : K e y V a l u e O f D i a g r a m O b j e c t K e y a n y T y p e z b w N T n L X > < a : K e y > < K e y > C o l u m n s \ K P I < / K e y > < / a : K e y > < a : V a l u e   i : t y p e = " M e a s u r e G r i d N o d e V i e w S t a t e " > < C o l u m n > 6 < / C o l u m n > < L a y e d O u t > t r u e < / L a y e d O u t > < / a : V a l u e > < / a : K e y V a l u e O f D i a g r a m O b j e c t K e y a n y T y p e z b w N T n L X > < a : K e y V a l u e O f D i a g r a m O b j e c t K e y a n y T y p e z b w N T n L X > < a : K e y > < K e y > L i n k s \ & l t ; C o l u m n s \ S u m   o f   K P I   2 & g t ; - & l t ; M e a s u r e s \ K P I & g t ; < / K e y > < / a : K e y > < a : V a l u e   i : t y p e = " M e a s u r e G r i d V i e w S t a t e I D i a g r a m L i n k " / > < / a : K e y V a l u e O f D i a g r a m O b j e c t K e y a n y T y p e z b w N T n L X > < a : K e y V a l u e O f D i a g r a m O b j e c t K e y a n y T y p e z b w N T n L X > < a : K e y > < K e y > L i n k s \ & l t ; C o l u m n s \ S u m   o f   K P I   2 & g t ; - & l t ; M e a s u r e s \ K P I & g t ; \ C O L U M N < / K e y > < / a : K e y > < a : V a l u e   i : t y p e = " M e a s u r e G r i d V i e w S t a t e I D i a g r a m L i n k E n d p o i n t " / > < / a : K e y V a l u e O f D i a g r a m O b j e c t K e y a n y T y p e z b w N T n L X > < a : K e y V a l u e O f D i a g r a m O b j e c t K e y a n y T y p e z b w N T n L X > < a : K e y > < K e y > L i n k s \ & l t ; C o l u m n s \ S u m   o f   K P I   2 & g t ; - & l t ; M e a s u r e s \ K P I & g t ; \ M E A S U R E < / K e y > < / a : K e y > < a : V a l u e   i : t y p e = " M e a s u r e G r i d V i e w S t a t e I D i a g r a m L i n k E n d p o i n t " / > < / a : K e y V a l u e O f D i a g r a m O b j e c t K e y a n y T y p e z b w N T n L X > < a : K e y V a l u e O f D i a g r a m O b j e c t K e y a n y T y p e z b w N T n L X > < a : K e y > < K e y > L i n k s \ & l t ; C o l u m n s \ A v e r a g e   o f   K P I   2 & g t ; - & l t ; M e a s u r e s \ K P I & g t ; < / K e y > < / a : K e y > < a : V a l u e   i : t y p e = " M e a s u r e G r i d V i e w S t a t e I D i a g r a m L i n k " / > < / a : K e y V a l u e O f D i a g r a m O b j e c t K e y a n y T y p e z b w N T n L X > < a : K e y V a l u e O f D i a g r a m O b j e c t K e y a n y T y p e z b w N T n L X > < a : K e y > < K e y > L i n k s \ & l t ; C o l u m n s \ A v e r a g e   o f   K P I   2 & g t ; - & l t ; M e a s u r e s \ K P I & g t ; \ C O L U M N < / K e y > < / a : K e y > < a : V a l u e   i : t y p e = " M e a s u r e G r i d V i e w S t a t e I D i a g r a m L i n k E n d p o i n t " / > < / a : K e y V a l u e O f D i a g r a m O b j e c t K e y a n y T y p e z b w N T n L X > < a : K e y V a l u e O f D i a g r a m O b j e c t K e y a n y T y p e z b w N T n L X > < a : K e y > < K e y > L i n k s \ & l t ; C o l u m n s \ A v e r a g e   o f   K P I   2 & g t ; - & l t ; M e a s u r e s \ K P I & g t ; \ M E A S U R E 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T a b l e X M L _ T B L _ G E N E R A L " > < C u s t o m C o n t e n t > < ! [ C D A T A [ < T a b l e W i d g e t G r i d S e r i a l i z a t i o n   x m l n s : x s d = " h t t p : / / w w w . w 3 . o r g / 2 0 0 1 / X M L S c h e m a "   x m l n s : x s i = " h t t p : / / w w w . w 3 . o r g / 2 0 0 1 / X M L S c h e m a - i n s t a n c e " > < C o l u m n S u g g e s t e d T y p e   / > < C o l u m n F o r m a t   / > < C o l u m n A c c u r a c y   / > < C o l u m n C u r r e n c y S y m b o l   / > < C o l u m n P o s i t i v e P a t t e r n   / > < C o l u m n N e g a t i v e P a t t e r n   / > < C o l u m n W i d t h s > < i t e m > < k e y > < s t r i n g > A � O < / s t r i n g > < / k e y > < v a l u e > < i n t > 6 5 < / i n t > < / v a l u e > < / i t e m > < i t e m > < k e y > < s t r i n g > M E S < / s t r i n g > < / k e y > < v a l u e > < i n t > 6 2 < / i n t > < / v a l u e > < / i t e m > < i t e m > < k e y > < s t r i n g > F L O T A < / s t r i n g > < / k e y > < v a l u e > < i n t > 7 4 < / i n t > < / v a l u e > < / i t e m > < i t e m > < k e y > < s t r i n g > L e v e s < / s t r i n g > < / k e y > < v a l u e > < i n t > 7 1 < / i n t > < / v a l u e > < / i t e m > < i t e m > < k e y > < s t r i n g > M o d e r a d o s < / s t r i n g > < / k e y > < v a l u e > < i n t > 1 0 6 < / i n t > < / v a l u e > < / i t e m > < i t e m > < k e y > < s t r i n g > G r a v e s < / s t r i n g > < / k e y > < v a l u e > < i n t > 7 8 < / i n t > < / v a l u e > < / i t e m > < i t e m > < k e y > < s t r i n g > T O T A L   G E N E R A L < / s t r i n g > < / k e y > < v a l u e > < i n t > 1 3 3 < / i n t > < / v a l u e > < / i t e m > < i t e m > < k e y > < s t r i n g > M O D E R A D O S   +   G R A V E S < / s t r i n g > < / k e y > < v a l u e > < i n t > 1 7 8 < / i n t > < / v a l u e > < / i t e m > < i t e m > < k e y > < s t r i n g > K P I < / s t r i n g > < / k e y > < v a l u e > < i n t > 5 6 < / i n t > < / v a l u e > < / i t e m > < / C o l u m n W i d t h s > < C o l u m n D i s p l a y I n d e x > < i t e m > < k e y > < s t r i n g > A � O < / s t r i n g > < / k e y > < v a l u e > < i n t > 0 < / i n t > < / v a l u e > < / i t e m > < i t e m > < k e y > < s t r i n g > M E S < / s t r i n g > < / k e y > < v a l u e > < i n t > 1 < / i n t > < / v a l u e > < / i t e m > < i t e m > < k e y > < s t r i n g > F L O T A < / s t r i n g > < / k e y > < v a l u e > < i n t > 2 < / i n t > < / v a l u e > < / i t e m > < i t e m > < k e y > < s t r i n g > L e v e s < / s t r i n g > < / k e y > < v a l u e > < i n t > 3 < / i n t > < / v a l u e > < / i t e m > < i t e m > < k e y > < s t r i n g > M o d e r a d o s < / s t r i n g > < / k e y > < v a l u e > < i n t > 4 < / i n t > < / v a l u e > < / i t e m > < i t e m > < k e y > < s t r i n g > G r a v e s < / s t r i n g > < / k e y > < v a l u e > < i n t > 5 < / i n t > < / v a l u e > < / i t e m > < i t e m > < k e y > < s t r i n g > T O T A L   G E N E R A L < / s t r i n g > < / k e y > < v a l u e > < i n t > 6 < / i n t > < / v a l u e > < / i t e m > < i t e m > < k e y > < s t r i n g > M O D E R A D O S   +   G R A V E S < / s t r i n g > < / k e y > < v a l u e > < i n t > 7 < / i n t > < / v a l u e > < / i t e m > < i t e m > < k e y > < s t r i n g > K P I < / s t r i n g > < / k e y > < v a l u e > < i n t > 8 < / 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9 f 9 5 5 a 8 9 - 1 4 5 1 - 4 9 4 e - b e 3 a - 7 a 4 2 7 4 4 b 9 6 8 4 " > < 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 T B L _ C A L I D A D < / K e y > < V a l u e   x m l n s : a = " h t t p : / / s c h e m a s . d a t a c o n t r a c t . o r g / 2 0 0 4 / 0 7 / M i c r o s o f t . A n a l y s i s S e r v i c e s . C o m m o n " > < a : H a s F o c u s > f a l s e < / a : H a s F o c u s > < a : S i z e A t D p i 9 6 > 1 1 3 < / a : S i z e A t D p i 9 6 > < a : V i s i b l e > t r u e < / a : V i s i b l e > < / V a l u e > < / K e y V a l u e O f s t r i n g S a n d b o x E d i t o r . M e a s u r e G r i d S t a t e S c d E 3 5 R y > < K e y V a l u e O f s t r i n g S a n d b o x E d i t o r . M e a s u r e G r i d S t a t e S c d E 3 5 R y > < K e y > T B L _ G E N E R A L < / 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D a t a M a s h u p   x m l n s = " h t t p : / / s c h e m a s . m i c r o s o f t . c o m / D a t a M a s h u p " > A A A A A B Q D A A B Q S w M E F A A C A A g A k I N K V Y 1 F R 5 C k A A A A 9 g A A A B I A H A B D b 2 5 m a W c v U G F j a 2 F n Z S 5 4 b W w g o h g A K K A U A A A A A A A A A A A A A A A A A A A A A A A A A A A A h Y 8 x D o I w G I W v Q r r T l r I o + S m D i 4 M Y E x P j 2 p Q K D V A M L Z a 7 O X g k r y B G U T f H 9 7 1 v e O 9 + v U E 2 t k 1 w U b 3 V n U l R h C k K l J F d o U 2 Z o s G d w g X K O O y E r E W p g k k 2 N h l t k a L K u X N C i P c e + x h 3 f U k Y p R E 5 5 p u 9 r F Q r 0 E f W / + V Q G + u E k Q p x O L z G c I Y j u s Q x Z Z g C m S H k 2 n w F N u 1 9 t j 8 Q V k P j h l 5 x Z c P 1 F s g c g b w / 8 A d Q S w M E F A A C A A g A k I N K 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C D S l U o i k e 4 D g A A A B E A A A A T A B w A R m 9 y b X V s Y X M v U 2 V j d G l v b j E u b S C i G A A o o B Q A A A A A A A A A A A A A A A A A A A A A A A A A A A A r T k 0 u y c z P U w i G 0 I b W A F B L A Q I t A B Q A A g A I A J C D S l W N R U e Q p A A A A P Y A A A A S A A A A A A A A A A A A A A A A A A A A A A B D b 2 5 m a W c v U G F j a 2 F n Z S 5 4 b W x Q S w E C L Q A U A A I A C A C Q g 0 p V D 8 r p q 6 Q A A A D p A A A A E w A A A A A A A A A A A A A A A A D w A A A A W 0 N v b n R l b n R f V H l w Z X N d L n h t b F B L A Q I t A B Q A A g A I A J C D S 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0 X E A n z D M G S Y W M q 1 J F Q G s u A A A A A A I A A A A A A B B m A A A A A Q A A I A A A A I c g l H R + Z Q 0 X n H v h 2 I I Q h 3 D H l Z Y E t D c 9 t u w l 9 f e g s J 5 B A A A A A A 6 A A A A A A g A A I A A A A D N O c 7 q D J W N 3 G F O O x E e e B g m e k u x M v V t 3 H y t V I Y u I k I a k U A A A A H i J Q k i a 0 a h q J i + r g 2 3 N G I 6 V A l B Q 1 + I S q B x 2 z K c / v e I u v O X O J R n Y q H X t N w r n g p 1 Q V h V T W 7 Z R n c 8 g a d f h M J i L c G y p z S u 9 t l U 2 1 Y B I 9 v Y p j v p d Q A A A A M T C r l r 8 K L c P e R u g / C + B 8 Y F A f 3 o w C 4 u 5 K L f 4 8 T D g H z r 2 i C f / t 9 v D P H + z C F x y u 8 f d 3 Y 0 b Z B D H E 9 w 3 u C 0 v A n 5 s 7 z 8 = < / D a t a M a s h u p > 
</file>

<file path=customXml/item20.xml>��< ? x m l   v e r s i o n = " 1 . 0 "   e n c o d i n g = " U T F - 1 6 " ? > < G e m i n i   x m l n s = " h t t p : / / g e m i n i / p i v o t c u s t o m i z a t i o n / R e l a t i o n s h i p A u t o D e t e c t i o n E n a b l e d " > < C u s t o m C o n t e n t > < ! [ C D A T A [ T r u e ] ] > < / C u s t o m C o n t e n t > < / G e m i n i > 
</file>

<file path=customXml/item21.xml>��< ? x m l   v e r s i o n = " 1 . 0 "   e n c o d i n g = " U T F - 1 6 " ? > < G e m i n i   x m l n s = " h t t p : / / g e m i n i / p i v o t c u s t o m i z a t i o n / 3 f b 9 7 e b a - 2 6 2 a - 4 7 0 1 - a 7 e 1 - 9 6 0 b 1 e 5 2 4 0 d 7 " > < 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3.xml>��< ? x m l   v e r s i o n = " 1 . 0 "   e n c o d i n g = " U T F - 1 6 " ? > < G e m i n i   x m l n s = " h t t p : / / g e m i n i / p i v o t c u s t o m i z a t i o n / S h o w I m p l i c i t M e a s u r e s " > < C u s t o m C o n t e n t > < ! [ C D A T A [ F a l s e ] ] > < / C u s t o m C o n t e n t > < / G e m i n i > 
</file>

<file path=customXml/item4.xml>��< ? x m l   v e r s i o n = " 1 . 0 "   e n c o d i n g = " U T F - 1 6 " ? > < G e m i n i   x m l n s = " h t t p : / / g e m i n i / p i v o t c u s t o m i z a t i o n / T a b l e O r d e r " > < C u s t o m C o n t e n t > < ! [ C D A T A [ T B L _ G E N E R A L , T B L _ C A L I D A D ] ] > < / C u s t o m C o n t e n t > < / G e m i n i > 
</file>

<file path=customXml/item5.xml>��< ? x m l   v e r s i o n = " 1 . 0 "   e n c o d i n g = " U T F - 1 6 " ? > < G e m i n i   x m l n s = " h t t p : / / g e m i n i / p i v o t c u s t o m i z a t i o n / C l i e n t W i n d o w X M L " > < C u s t o m C o n t e n t > < ! [ C D A T A [ T B L _ C A L I D A D ] ] > < / C u s t o m C o n t e n t > < / G e m i n i > 
</file>

<file path=customXml/item6.xml>��< ? x m l   v e r s i o n = " 1 . 0 "   e n c o d i n g = " U T F - 1 6 " ? > < G e m i n i   x m l n s = " h t t p : / / g e m i n i / p i v o t c u s t o m i z a t i o n / S a n d b o x N o n E m p t y " > < C u s t o m C o n t e n t > < ! [ C D A T A [ 1 ] ] > < / C u s t o m C o n t e n t > < / G e m i n i > 
</file>

<file path=customXml/item7.xml>��< ? x m l   v e r s i o n = " 1 . 0 "   e n c o d i n g = " U T F - 1 6 " ? > < G e m i n i   x m l n s = " h t t p : / / g e m i n i / p i v o t c u s t o m i z a t i o n / M a n u a l C a l c M o d e " > < C u s t o m C o n t e n t > < ! [ C D A T A [ F a l s e ] ] > < / C u s t o m C o n t e n t > < / G e m i n i > 
</file>

<file path=customXml/item8.xml>��< ? x m l   v e r s i o n = " 1 . 0 "   e n c o d i n g = " U T F - 1 6 " ? > < G e m i n i   x m l n s = " h t t p : / / g e m i n i / p i v o t c u s t o m i z a t i o n / P o w e r P i v o t V e r s i o n " > < C u s t o m C o n t e n t > < ! [ C D A T A [ 2 0 1 5 . 1 3 0 . 1 6 0 5 . 1 0 5 3 ] ] > < / 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 2 0 2 2 - 1 1 - 0 4 T 1 7 : 0 2 : 5 0 . 4 9 2 5 3 9 1 - 0 6 : 0 0 < / L a s t P r o c e s s e d T i m e > < / D a t a M o d e l i n g S a n d b o x . S e r i a l i z e d S a n d b o x E r r o r C a c h e > ] ] > < / C u s t o m C o n t e n t > < / G e m i n i > 
</file>

<file path=customXml/itemProps1.xml><?xml version="1.0" encoding="utf-8"?>
<ds:datastoreItem xmlns:ds="http://schemas.openxmlformats.org/officeDocument/2006/customXml" ds:itemID="{7AEED922-EC88-414C-A0D6-E65857A049FF}">
  <ds:schemaRefs>
    <ds:schemaRef ds:uri="http://gemini/pivotcustomization/FormulaBarState"/>
  </ds:schemaRefs>
</ds:datastoreItem>
</file>

<file path=customXml/itemProps10.xml><?xml version="1.0" encoding="utf-8"?>
<ds:datastoreItem xmlns:ds="http://schemas.openxmlformats.org/officeDocument/2006/customXml" ds:itemID="{DE3090A1-EE6A-4C5C-B6F8-5CB232D3504D}">
  <ds:schemaRefs>
    <ds:schemaRef ds:uri="http://gemini/pivotcustomization/ShowHidden"/>
  </ds:schemaRefs>
</ds:datastoreItem>
</file>

<file path=customXml/itemProps11.xml><?xml version="1.0" encoding="utf-8"?>
<ds:datastoreItem xmlns:ds="http://schemas.openxmlformats.org/officeDocument/2006/customXml" ds:itemID="{526D2926-391D-4003-B111-D23369E82FBB}">
  <ds:schemaRefs>
    <ds:schemaRef ds:uri="http://gemini/pivotcustomization/TableXML_TBL_CALIDAD"/>
  </ds:schemaRefs>
</ds:datastoreItem>
</file>

<file path=customXml/itemProps12.xml><?xml version="1.0" encoding="utf-8"?>
<ds:datastoreItem xmlns:ds="http://schemas.openxmlformats.org/officeDocument/2006/customXml" ds:itemID="{33B6F156-A08E-4345-A998-29DA4251D1C7}">
  <ds:schemaRefs/>
</ds:datastoreItem>
</file>

<file path=customXml/itemProps13.xml><?xml version="1.0" encoding="utf-8"?>
<ds:datastoreItem xmlns:ds="http://schemas.openxmlformats.org/officeDocument/2006/customXml" ds:itemID="{9812B826-A06F-4772-AA04-A31E32AEBD7B}">
  <ds:schemaRefs>
    <ds:schemaRef ds:uri="http://gemini/pivotcustomization/13abbdea-e371-4633-b5cc-2ee89f08d057"/>
  </ds:schemaRefs>
</ds:datastoreItem>
</file>

<file path=customXml/itemProps14.xml><?xml version="1.0" encoding="utf-8"?>
<ds:datastoreItem xmlns:ds="http://schemas.openxmlformats.org/officeDocument/2006/customXml" ds:itemID="{0BC549EC-F8B1-467D-94B5-9032FEEAD1A3}">
  <ds:schemaRefs/>
</ds:datastoreItem>
</file>

<file path=customXml/itemProps15.xml><?xml version="1.0" encoding="utf-8"?>
<ds:datastoreItem xmlns:ds="http://schemas.openxmlformats.org/officeDocument/2006/customXml" ds:itemID="{4BE238F5-4335-4CB5-B083-8F0CC8E00555}">
  <ds:schemaRefs/>
</ds:datastoreItem>
</file>

<file path=customXml/itemProps16.xml><?xml version="1.0" encoding="utf-8"?>
<ds:datastoreItem xmlns:ds="http://schemas.openxmlformats.org/officeDocument/2006/customXml" ds:itemID="{99375115-5B24-4E34-AEFD-C287BB5A00AB}">
  <ds:schemaRefs>
    <ds:schemaRef ds:uri="http://gemini/pivotcustomization/LinkedTableUpdateMode"/>
  </ds:schemaRefs>
</ds:datastoreItem>
</file>

<file path=customXml/itemProps17.xml><?xml version="1.0" encoding="utf-8"?>
<ds:datastoreItem xmlns:ds="http://schemas.openxmlformats.org/officeDocument/2006/customXml" ds:itemID="{897EB495-0DF3-494C-BB4E-AF041120C9E4}">
  <ds:schemaRefs>
    <ds:schemaRef ds:uri="http://gemini/pivotcustomization/TableXML_TBL_GENERAL"/>
  </ds:schemaRefs>
</ds:datastoreItem>
</file>

<file path=customXml/itemProps18.xml><?xml version="1.0" encoding="utf-8"?>
<ds:datastoreItem xmlns:ds="http://schemas.openxmlformats.org/officeDocument/2006/customXml" ds:itemID="{66EDDDB0-004D-4D2F-B6A5-08E4E18F0292}">
  <ds:schemaRefs>
    <ds:schemaRef ds:uri="http://gemini/pivotcustomization/9f955a89-1451-494e-be3a-7a42744b9684"/>
  </ds:schemaRefs>
</ds:datastoreItem>
</file>

<file path=customXml/itemProps19.xml><?xml version="1.0" encoding="utf-8"?>
<ds:datastoreItem xmlns:ds="http://schemas.openxmlformats.org/officeDocument/2006/customXml" ds:itemID="{2F73F774-3EB6-4B4C-BB10-E54FBD225046}">
  <ds:schemaRefs/>
</ds:datastoreItem>
</file>

<file path=customXml/itemProps2.xml><?xml version="1.0" encoding="utf-8"?>
<ds:datastoreItem xmlns:ds="http://schemas.openxmlformats.org/officeDocument/2006/customXml" ds:itemID="{24FF7B7C-D2DB-4C3B-84A2-56E232011705}">
  <ds:schemaRefs>
    <ds:schemaRef ds:uri="http://schemas.microsoft.com/DataMashup"/>
  </ds:schemaRefs>
</ds:datastoreItem>
</file>

<file path=customXml/itemProps20.xml><?xml version="1.0" encoding="utf-8"?>
<ds:datastoreItem xmlns:ds="http://schemas.openxmlformats.org/officeDocument/2006/customXml" ds:itemID="{1F23661F-33CF-456D-A37E-65C2387798ED}">
  <ds:schemaRefs/>
</ds:datastoreItem>
</file>

<file path=customXml/itemProps21.xml><?xml version="1.0" encoding="utf-8"?>
<ds:datastoreItem xmlns:ds="http://schemas.openxmlformats.org/officeDocument/2006/customXml" ds:itemID="{4C0D1CB9-B507-4C8A-B3DC-5874DF7AC07E}">
  <ds:schemaRefs>
    <ds:schemaRef ds:uri="http://gemini/pivotcustomization/3fb97eba-262a-4701-a7e1-960b1e5240d7"/>
  </ds:schemaRefs>
</ds:datastoreItem>
</file>

<file path=customXml/itemProps3.xml><?xml version="1.0" encoding="utf-8"?>
<ds:datastoreItem xmlns:ds="http://schemas.openxmlformats.org/officeDocument/2006/customXml" ds:itemID="{FFEAFCAD-65F8-4ADE-A1CB-B07734E1D8AC}">
  <ds:schemaRefs>
    <ds:schemaRef ds:uri="http://gemini/pivotcustomization/ShowImplicitMeasures"/>
  </ds:schemaRefs>
</ds:datastoreItem>
</file>

<file path=customXml/itemProps4.xml><?xml version="1.0" encoding="utf-8"?>
<ds:datastoreItem xmlns:ds="http://schemas.openxmlformats.org/officeDocument/2006/customXml" ds:itemID="{D0346430-B3B6-4F3F-BD8C-D7E9008CD298}">
  <ds:schemaRefs>
    <ds:schemaRef ds:uri="http://gemini/pivotcustomization/TableOrder"/>
  </ds:schemaRefs>
</ds:datastoreItem>
</file>

<file path=customXml/itemProps5.xml><?xml version="1.0" encoding="utf-8"?>
<ds:datastoreItem xmlns:ds="http://schemas.openxmlformats.org/officeDocument/2006/customXml" ds:itemID="{978D4304-AABB-4C82-8AD0-3EEE2AADCF3E}">
  <ds:schemaRefs/>
</ds:datastoreItem>
</file>

<file path=customXml/itemProps6.xml><?xml version="1.0" encoding="utf-8"?>
<ds:datastoreItem xmlns:ds="http://schemas.openxmlformats.org/officeDocument/2006/customXml" ds:itemID="{AAAB1AB8-5097-40B5-AD82-5683034267C9}">
  <ds:schemaRefs/>
</ds:datastoreItem>
</file>

<file path=customXml/itemProps7.xml><?xml version="1.0" encoding="utf-8"?>
<ds:datastoreItem xmlns:ds="http://schemas.openxmlformats.org/officeDocument/2006/customXml" ds:itemID="{A3165047-3C8D-471E-8D10-4E31246009C6}">
  <ds:schemaRefs>
    <ds:schemaRef ds:uri="http://gemini/pivotcustomization/ManualCalcMode"/>
  </ds:schemaRefs>
</ds:datastoreItem>
</file>

<file path=customXml/itemProps8.xml><?xml version="1.0" encoding="utf-8"?>
<ds:datastoreItem xmlns:ds="http://schemas.openxmlformats.org/officeDocument/2006/customXml" ds:itemID="{09788388-BFF3-4404-BD65-8B86AA894F81}">
  <ds:schemaRefs/>
</ds:datastoreItem>
</file>

<file path=customXml/itemProps9.xml><?xml version="1.0" encoding="utf-8"?>
<ds:datastoreItem xmlns:ds="http://schemas.openxmlformats.org/officeDocument/2006/customXml" ds:itemID="{ECA41639-F8EE-4CF4-9E64-407F41A4C3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DATA</vt:lpstr>
      <vt:lpstr>FLOTA GENERAL (1)</vt:lpstr>
      <vt:lpstr>tags</vt:lpstr>
      <vt:lpstr>LST_CAT</vt:lpstr>
      <vt:lpstr>LST_GERENCIAS</vt:lpstr>
      <vt:lpstr>LST_RESP</vt:lpstr>
      <vt:lpstr>LST_STATUS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mavto</dc:creator>
  <cp:keywords/>
  <dc:description/>
  <cp:lastModifiedBy>Noc Auditoria</cp:lastModifiedBy>
  <cp:revision/>
  <dcterms:created xsi:type="dcterms:W3CDTF">2020-06-17T21:24:32Z</dcterms:created>
  <dcterms:modified xsi:type="dcterms:W3CDTF">2026-01-05T21:02:56Z</dcterms:modified>
  <cp:category/>
  <cp:contentStatus/>
</cp:coreProperties>
</file>